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封面" sheetId="1" r:id="rId1"/>
    <sheet name="目录" sheetId="2" r:id="rId2"/>
    <sheet name="部门综合预算收支总表" sheetId="3" r:id="rId3"/>
    <sheet name="部门综合预算收入总表" sheetId="4" r:id="rId4"/>
    <sheet name="部门综合预算支出总表" sheetId="5" r:id="rId5"/>
    <sheet name="部门综合预算财政拨款收支总表" sheetId="6" r:id="rId6"/>
    <sheet name="部门综合预算一般公共预算支出明细表（按功能分类）" sheetId="7" r:id="rId7"/>
    <sheet name="部门综合预算一般公共预算支出明细表（按经济分类）" sheetId="8" r:id="rId8"/>
    <sheet name="部门综合预算一般公共预算基本支出明细表（按功能分类）" sheetId="9" r:id="rId9"/>
    <sheet name="部门综合预算一般公共预算基本支出明细表（按经济分类）" sheetId="10" r:id="rId10"/>
    <sheet name="部门综合政府性基金收支表" sheetId="11" r:id="rId11"/>
    <sheet name="部门综合预算专项业务费支出" sheetId="12" r:id="rId12"/>
    <sheet name="部门综合预算政府采购（资产购置、购买服务）预算表" sheetId="13" r:id="rId13"/>
    <sheet name="部门综合预算一般公共预算拨款“三公”经费及会议费培训费" sheetId="14" r:id="rId14"/>
    <sheet name="2019年专项资金整体绩效目标表" sheetId="15" r:id="rId15"/>
    <sheet name="2019年部门整体支出绩效目标表" sheetId="16" r:id="rId16"/>
  </sheets>
  <definedNames>
    <definedName name="_xlnm.Print_Area" localSheetId="0">'封面'!$A$1:$P$38</definedName>
    <definedName name="_xlnm.Print_Area" localSheetId="1">'目录'!$A$1:$D$19</definedName>
    <definedName name="_xlnm.Print_Area" localSheetId="2">'部门综合预算收支总表'!$A$1:$H$44</definedName>
    <definedName name="_xlnm.Print_Titles" localSheetId="2">'部门综合预算收支总表'!$1:$5</definedName>
    <definedName name="_xlnm.Print_Area" localSheetId="3">'部门综合预算收入总表'!$A$1:$V$10</definedName>
    <definedName name="_xlnm.Print_Titles" localSheetId="3">'部门综合预算收入总表'!$1:$7</definedName>
    <definedName name="_xlnm.Print_Area" localSheetId="4">'部门综合预算支出总表'!$A$1:$V$10</definedName>
    <definedName name="_xlnm.Print_Titles" localSheetId="4">'部门综合预算支出总表'!$1:$7</definedName>
    <definedName name="_xlnm.Print_Area" localSheetId="5">'部门综合预算财政拨款收支总表'!$A$1:$H$42</definedName>
    <definedName name="_xlnm.Print_Titles" localSheetId="5">'部门综合预算财政拨款收支总表'!$1:$5</definedName>
    <definedName name="_xlnm.Print_Area" localSheetId="6">'部门综合预算一般公共预算支出明细表（按功能分类）'!$A$1:$G$16</definedName>
    <definedName name="_xlnm.Print_Titles" localSheetId="6">'部门综合预算一般公共预算支出明细表（按功能分类）'!$1:$4</definedName>
    <definedName name="_xlnm.Print_Area" localSheetId="7">'部门综合预算一般公共预算支出明细表（按经济分类）'!$A$1:$I$36</definedName>
    <definedName name="_xlnm.Print_Titles" localSheetId="7">'部门综合预算一般公共预算支出明细表（按经济分类）'!$1:$6</definedName>
    <definedName name="_xlnm.Print_Area" localSheetId="8">'部门综合预算一般公共预算基本支出明细表（按功能分类）'!$A$1:$F$15</definedName>
    <definedName name="_xlnm.Print_Titles" localSheetId="8">'部门综合预算一般公共预算基本支出明细表（按功能分类）'!$1:$5</definedName>
    <definedName name="_xlnm.Print_Area" localSheetId="9">'部门综合预算一般公共预算基本支出明细表（按经济分类）'!$A$1:$H$24</definedName>
    <definedName name="_xlnm.Print_Titles" localSheetId="9">'部门综合预算一般公共预算基本支出明细表（按经济分类）'!$1:$5</definedName>
    <definedName name="_xlnm.Print_Area" localSheetId="10">'部门综合政府性基金收支表'!$A$1:$H$26</definedName>
    <definedName name="_xlnm.Print_Area" localSheetId="11">'部门综合预算专项业务费支出'!$A$1:$D$10</definedName>
    <definedName name="_xlnm.Print_Titles" localSheetId="11">'部门综合预算专项业务费支出'!$1:$6</definedName>
    <definedName name="_xlnm.Print_Area" localSheetId="12">'部门综合预算政府采购（资产购置、购买服务）预算表'!$A$1:$P$8</definedName>
    <definedName name="_xlnm.Print_Titles" localSheetId="12">'部门综合预算政府采购（资产购置、购买服务）预算表'!$1:$6</definedName>
    <definedName name="_xlnm.Print_Area" localSheetId="13">'部门综合预算一般公共预算拨款“三公”经费及会议费培训费'!$A$1:$AC$11</definedName>
    <definedName name="_xlnm.Print_Titles" localSheetId="13">'部门综合预算一般公共预算拨款“三公”经费及会议费培训费'!$1:$8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<sst xmlns="http://schemas.openxmlformats.org/spreadsheetml/2006/main" count="934" uniqueCount="507">
  <si>
    <t>2019年部门综合预算公开表</t>
  </si>
  <si>
    <t>部门名称:榆林市供销合作社</t>
  </si>
  <si>
    <t>保密审查情况:已保密</t>
  </si>
  <si>
    <t>部门主要负责人审签情况:已审签</t>
  </si>
  <si>
    <t>目  录</t>
  </si>
  <si>
    <t>报表</t>
  </si>
  <si>
    <t>报表名称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</si>
  <si>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</si>
  <si>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</si>
  <si>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</si>
  <si>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</si>
  <si>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</si>
  <si>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</si>
  <si>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</si>
  <si>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</si>
  <si>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</si>
  <si>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</si>
  <si>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</si>
  <si>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</si>
  <si>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2019年部门综合预算一般公共预算支出明细表（按支出功能分类科目）</t>
  </si>
  <si>
    <t>表6</t>
  </si>
  <si>
    <t>2019年部门综合预算一般公共预算支出明细表（按支出经济分类科目）</t>
  </si>
  <si>
    <t>表7</t>
  </si>
  <si>
    <t>2019年部门综合预算一般公共预算基本支出明细表（按支出功能分类科目）</t>
  </si>
  <si>
    <t>表8</t>
  </si>
  <si>
    <t>2019年部门综合预算一般公共预算基本支出明细表（按支出经济分类科目）</t>
  </si>
  <si>
    <t>表9</t>
  </si>
  <si>
    <t>2019年部门综合预算政府性基金收支表</t>
  </si>
  <si>
    <t>是</t>
  </si>
  <si>
    <t>无政府性基金预算</t>
  </si>
  <si>
    <t>表10</t>
  </si>
  <si>
    <t>2019年部门综合预算项目资金及专项业务费支出表</t>
  </si>
  <si>
    <t>表11</t>
  </si>
  <si>
    <t>2019年部门综合预算政府采购（资产购置、购买服务）预算表</t>
  </si>
  <si>
    <t>表12</t>
  </si>
  <si>
    <t>2019年部门综合预算一般公共预算拨款“三公”经费及会议费、培训费支出预算表</t>
  </si>
  <si>
    <t>表13</t>
  </si>
  <si>
    <t>2019年专项业务费绩效目标表</t>
  </si>
  <si>
    <t>表14</t>
  </si>
  <si>
    <t>2019年部门整体支出绩效目标表</t>
  </si>
  <si>
    <t>表15</t>
  </si>
  <si>
    <t>2019年专项资金整体绩效目标表</t>
  </si>
  <si>
    <t>单位：万元</t>
  </si>
  <si>
    <t>收                 入</t>
  </si>
  <si>
    <t>支                                       出</t>
  </si>
  <si>
    <t>项目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</si>
  <si>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</si>
  <si>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</si>
  <si>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</si>
  <si>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</si>
  <si>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一、公共预算拨款</t>
  </si>
  <si>
    <t xml:space="preserve">  1、一般公共服务支出</t>
  </si>
  <si>
    <t>1、人员经费和公用经费支出</t>
  </si>
  <si>
    <t xml:space="preserve">  1、机关工资福利支出</t>
  </si>
  <si>
    <t xml:space="preserve">   1、基本支出</t>
  </si>
  <si>
    <t xml:space="preserve">  2、外交支出</t>
  </si>
  <si>
    <t xml:space="preserve">   (1)工资福利支出</t>
  </si>
  <si>
    <t xml:space="preserve">  2、机关商品和服务支出</t>
  </si>
  <si>
    <t xml:space="preserve">     (1)公用经费</t>
  </si>
  <si>
    <t xml:space="preserve">  3、国防支出</t>
  </si>
  <si>
    <t xml:space="preserve">   (2)商品和服务支出</t>
  </si>
  <si>
    <t xml:space="preserve">  3、机关资本性支出（一）</t>
  </si>
  <si>
    <t xml:space="preserve">     (2)人员经费</t>
  </si>
  <si>
    <t xml:space="preserve">  4、公共安全支出</t>
  </si>
  <si>
    <t xml:space="preserve">   (3)对个人和家庭补助</t>
  </si>
  <si>
    <t xml:space="preserve">  4、机关资本性支出（二）</t>
  </si>
  <si>
    <t xml:space="preserve">    2、专项业务费</t>
  </si>
  <si>
    <t xml:space="preserve">  5、教育支出</t>
  </si>
  <si>
    <t xml:space="preserve">   (4)资本性支出</t>
  </si>
  <si>
    <t xml:space="preserve">  5、对事业单位经常性补助</t>
  </si>
  <si>
    <t xml:space="preserve">    3、项目支出</t>
  </si>
  <si>
    <t xml:space="preserve">  6、科学技术支出</t>
  </si>
  <si>
    <t>2、专项业务费支出</t>
  </si>
  <si>
    <t xml:space="preserve">  6、对事业单位资本性补助</t>
  </si>
  <si>
    <t>二、事业收入</t>
  </si>
  <si>
    <t xml:space="preserve">  7、文化旅游体育与传媒支出</t>
  </si>
  <si>
    <t xml:space="preserve">  7、对企业补助</t>
  </si>
  <si>
    <t xml:space="preserve">    (1)纳入财政专户管理的教育收费</t>
  </si>
  <si>
    <t xml:space="preserve">  8、社会保障和就业支出</t>
  </si>
  <si>
    <t xml:space="preserve">  8、对企业资本性支出</t>
  </si>
  <si>
    <t xml:space="preserve">    (2)其他事业收入</t>
  </si>
  <si>
    <t xml:space="preserve">  9、社会保险基金支出</t>
  </si>
  <si>
    <t xml:space="preserve">  9、对个人家庭补助</t>
  </si>
  <si>
    <t>三、罚没收入</t>
  </si>
  <si>
    <t xml:space="preserve">  10、卫生健康支出</t>
  </si>
  <si>
    <t xml:space="preserve">   (4)债务利息及费用支出</t>
  </si>
  <si>
    <t xml:space="preserve">  10、对社会保障基金补助</t>
  </si>
  <si>
    <t>四、行政事业性收费</t>
  </si>
  <si>
    <t xml:space="preserve">  11、节能环保支出</t>
  </si>
  <si>
    <t xml:space="preserve">   (5)资本性支出（基本建设）</t>
  </si>
  <si>
    <t xml:space="preserve">  11、债务利息及费用支出</t>
  </si>
  <si>
    <t>五、专项收入</t>
  </si>
  <si>
    <t xml:space="preserve">  12、城乡社区支出</t>
  </si>
  <si>
    <t xml:space="preserve">   (6)资本性支出</t>
  </si>
  <si>
    <t xml:space="preserve">  12、债务还本支出</t>
  </si>
  <si>
    <t>六、事业单位经营收入</t>
  </si>
  <si>
    <t xml:space="preserve">  13、农林水支出</t>
  </si>
  <si>
    <t xml:space="preserve">   (7)对企业补助（基本建设）</t>
  </si>
  <si>
    <t xml:space="preserve">  13、转移性支出</t>
  </si>
  <si>
    <t>七、政府性基金拨款</t>
  </si>
  <si>
    <t xml:space="preserve">  14、交通运输支出</t>
  </si>
  <si>
    <t xml:space="preserve">   (8)对企业补助</t>
  </si>
  <si>
    <t xml:space="preserve">  14、预备费及预留</t>
  </si>
  <si>
    <t>八、其他收入</t>
  </si>
  <si>
    <t xml:space="preserve">  15、资源勘探信息等支出</t>
  </si>
  <si>
    <t xml:space="preserve">   (9)对社会保障基金补助</t>
  </si>
  <si>
    <t xml:space="preserve">  15、其他支出</t>
  </si>
  <si>
    <t>九、上级补助收入</t>
  </si>
  <si>
    <t xml:space="preserve">  16、商业服务业等支出</t>
  </si>
  <si>
    <t xml:space="preserve">   (10)其他支出</t>
  </si>
  <si>
    <t>十、所属单位上缴收入</t>
  </si>
  <si>
    <t xml:space="preserve">  17、金融支出</t>
  </si>
  <si>
    <t>3、项目支出</t>
  </si>
  <si>
    <t xml:space="preserve">  18、援助其他地区支出</t>
  </si>
  <si>
    <t>4、上缴上级支出</t>
  </si>
  <si>
    <t xml:space="preserve">  19、自然资源海洋气象等支出</t>
  </si>
  <si>
    <t>5、事业单位经营支出</t>
  </si>
  <si>
    <t xml:space="preserve">  20、住房保障支出</t>
  </si>
  <si>
    <t>6、对附属单位补助支出</t>
  </si>
  <si>
    <t xml:space="preserve">  21、粮油物资储备支出</t>
  </si>
  <si>
    <t xml:space="preserve">  22、国有资本经营预算支出</t>
  </si>
  <si>
    <t xml:space="preserve">  23、预备费</t>
  </si>
  <si>
    <t xml:space="preserve">  24、其他支出</t>
  </si>
  <si>
    <t xml:space="preserve">  25、转移性支出</t>
  </si>
  <si>
    <t xml:space="preserve">  26、债务还本支出</t>
  </si>
  <si>
    <t xml:space="preserve">  27、债务付息支出</t>
  </si>
  <si>
    <t xml:space="preserve">  28、债务发行费用支出</t>
  </si>
  <si>
    <t xml:space="preserve">  29、灾害防治及应急管理支出</t>
  </si>
  <si>
    <t xml:space="preserve">  30、国债还本付息支出</t>
  </si>
  <si>
    <t>本年收入合计</t>
  </si>
  <si>
    <t>本年支出合计</t>
  </si>
  <si>
    <t>十一、用事业基金弥补收支差额</t>
  </si>
  <si>
    <t>结转下年</t>
  </si>
  <si>
    <t>十二、上年结余</t>
  </si>
  <si>
    <t>未安排支出的实户资金</t>
  </si>
  <si>
    <t xml:space="preserve">    1、一般预算结余</t>
  </si>
  <si>
    <t xml:space="preserve">     (1)、正常经费结余</t>
  </si>
  <si>
    <t xml:space="preserve">     (2)、专项资金结余</t>
  </si>
  <si>
    <t xml:space="preserve">     (3)、项目资金结余</t>
  </si>
  <si>
    <t xml:space="preserve">    2、基金预算结余</t>
  </si>
  <si>
    <t>收入总计</t>
  </si>
  <si>
    <t>支出总计</t>
  </si>
  <si>
    <t>单位编码</t>
  </si>
  <si>
    <t>单位名称</t>
  </si>
  <si>
    <t>总计</t>
  </si>
  <si>
    <t>公共预算</t>
  </si>
  <si>
    <t>事业收入</t>
  </si>
  <si>
    <t>行政事业性收费</t>
  </si>
  <si>
    <t>罚没收入</t>
  </si>
  <si>
    <t>专项收入</t>
  </si>
  <si>
    <t>事业单位经营收入</t>
  </si>
  <si>
    <t>政府性基拨款</t>
  </si>
  <si>
    <t>其他收入</t>
  </si>
  <si>
    <t>上级补助收入</t>
  </si>
  <si>
    <t>所属单位上缴收入</t>
  </si>
  <si>
    <t>用事业收入弥补收支差额</t>
  </si>
  <si>
    <t>上年结余</t>
  </si>
  <si>
    <t>合计</t>
  </si>
  <si>
    <t>纳入财政专户管理的教育收费</t>
  </si>
  <si>
    <t>其他事业收入</t>
  </si>
  <si>
    <t>公共预算结余</t>
  </si>
  <si>
    <t>基金预算结余</t>
  </si>
  <si>
    <t>小计</t>
  </si>
  <si>
    <t>正常经费结余</t>
  </si>
  <si>
    <t>专项资金结余</t>
  </si>
  <si>
    <t>项目资金结余</t>
  </si>
  <si>
    <t>**</t>
  </si>
  <si>
    <t>185</t>
  </si>
  <si>
    <t>榆林市供销合作社</t>
  </si>
  <si>
    <t xml:space="preserve">  185001</t>
  </si>
  <si>
    <t xml:space="preserve">  榆林市供销合作社</t>
  </si>
  <si>
    <t xml:space="preserve">  1、一般公共预算拨款</t>
  </si>
  <si>
    <t xml:space="preserve">  2、政府性基金拨款</t>
  </si>
  <si>
    <t xml:space="preserve">  3、国有资本经营预算收入</t>
  </si>
  <si>
    <t xml:space="preserve">  </t>
  </si>
  <si>
    <t xml:space="preserve">  29、国债还本付息支出</t>
  </si>
  <si>
    <t xml:space="preserve">  30、灾害防治应急管理支出</t>
  </si>
  <si>
    <t>上年结转</t>
  </si>
  <si>
    <t>功能科目编码</t>
  </si>
  <si>
    <t>功能科目名称</t>
  </si>
  <si>
    <t>人员经费支出</t>
  </si>
  <si>
    <t>公用经费支出</t>
  </si>
  <si>
    <t>专项业务费支出</t>
  </si>
  <si>
    <t>备注</t>
  </si>
  <si>
    <t>201</t>
  </si>
  <si>
    <t>一般公共服务支出</t>
  </si>
  <si>
    <t xml:space="preserve">  20113</t>
  </si>
  <si>
    <t xml:space="preserve">  商贸事务</t>
  </si>
  <si>
    <t xml:space="preserve">    2011301</t>
  </si>
  <si>
    <t xml:space="preserve">    行政运行</t>
  </si>
  <si>
    <t>208</t>
  </si>
  <si>
    <t>社会保障和就业支出</t>
  </si>
  <si>
    <t xml:space="preserve">  20899</t>
  </si>
  <si>
    <t xml:space="preserve">  其他社会保障和就业支出</t>
  </si>
  <si>
    <t xml:space="preserve">    2089901</t>
  </si>
  <si>
    <t xml:space="preserve">    其他社会保障和就业支出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</si>
  <si>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</si>
  <si>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</si>
  <si>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</si>
  <si>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</si>
  <si>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</si>
  <si>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</si>
  <si>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部门经济科目编码</t>
  </si>
  <si>
    <t>部门经济科目名称</t>
  </si>
  <si>
    <t>政府性经济科目编码</t>
  </si>
  <si>
    <t>政府经济科目名称</t>
  </si>
  <si>
    <t>专项业务经费支出</t>
  </si>
  <si>
    <t>301</t>
  </si>
  <si>
    <t>工资福利支出</t>
  </si>
  <si>
    <t xml:space="preserve">  30101</t>
  </si>
  <si>
    <t xml:space="preserve">  基本工资</t>
  </si>
  <si>
    <t>50101</t>
  </si>
  <si>
    <t>工资奖金津补贴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</si>
  <si>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</si>
  <si>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</si>
  <si>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</si>
  <si>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</si>
  <si>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30110</t>
  </si>
  <si>
    <t xml:space="preserve">  职工基本医疗保险缴费</t>
  </si>
  <si>
    <t>50102</t>
  </si>
  <si>
    <t>社会保障缴费</t>
  </si>
  <si>
    <t xml:space="preserve">  30112</t>
  </si>
  <si>
    <t xml:space="preserve">  其他社会保障缴费</t>
  </si>
  <si>
    <t>302</t>
  </si>
  <si>
    <t>商品和服务支出</t>
  </si>
  <si>
    <t xml:space="preserve">  30201</t>
  </si>
  <si>
    <t xml:space="preserve">  办公费</t>
  </si>
  <si>
    <t>50201</t>
  </si>
  <si>
    <t>办公经费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</si>
  <si>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</si>
  <si>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</si>
  <si>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</si>
  <si>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</si>
  <si>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</si>
  <si>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</si>
  <si>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</si>
  <si>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</si>
  <si>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</si>
  <si>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维修(护)费</t>
  </si>
  <si>
    <t>50209</t>
  </si>
  <si>
    <t>维修（护）费</t>
  </si>
  <si>
    <t xml:space="preserve">  30215</t>
  </si>
  <si>
    <t xml:space="preserve">  会议费</t>
  </si>
  <si>
    <t>50202</t>
  </si>
  <si>
    <t>会议费</t>
  </si>
  <si>
    <t xml:space="preserve">  30216</t>
  </si>
  <si>
    <t xml:space="preserve">  培训费</t>
  </si>
  <si>
    <t>50203</t>
  </si>
  <si>
    <t>培训费</t>
  </si>
  <si>
    <t xml:space="preserve">  30217</t>
  </si>
  <si>
    <t xml:space="preserve">  公务接待费</t>
  </si>
  <si>
    <t>50206</t>
  </si>
  <si>
    <t>公务接待费</t>
  </si>
  <si>
    <t xml:space="preserve">  30226</t>
  </si>
  <si>
    <t xml:space="preserve">  劳务费</t>
  </si>
  <si>
    <t>50205</t>
  </si>
  <si>
    <t>委托业务费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</si>
  <si>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</si>
  <si>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</si>
  <si>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</si>
  <si>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</si>
  <si>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30231</t>
  </si>
  <si>
    <t xml:space="preserve">  公务用车运行维护费</t>
  </si>
  <si>
    <t>50208</t>
  </si>
  <si>
    <t>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</si>
  <si>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</si>
  <si>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</si>
  <si>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</si>
  <si>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</si>
  <si>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50299</t>
  </si>
  <si>
    <t>其他商品和服务支出</t>
  </si>
  <si>
    <t>303</t>
  </si>
  <si>
    <t>对个人和家庭的补助</t>
  </si>
  <si>
    <t xml:space="preserve">  30301</t>
  </si>
  <si>
    <t xml:space="preserve">  离休费</t>
  </si>
  <si>
    <t>50905</t>
  </si>
  <si>
    <t>离退休费</t>
  </si>
  <si>
    <t xml:space="preserve">  30302</t>
  </si>
  <si>
    <t xml:space="preserve">  退休费</t>
  </si>
  <si>
    <t xml:space="preserve">  30305</t>
  </si>
  <si>
    <t xml:space="preserve">  生活补助</t>
  </si>
  <si>
    <t>50901</t>
  </si>
  <si>
    <t>社会福利和救助</t>
  </si>
  <si>
    <t xml:space="preserve">  30399</t>
  </si>
  <si>
    <t xml:space="preserve">  其他对个人和家庭的补助支出</t>
  </si>
  <si>
    <t>50999</t>
  </si>
  <si>
    <t>其他对个人和家庭的补助</t>
  </si>
  <si>
    <t>310</t>
  </si>
  <si>
    <t>资本性支出</t>
  </si>
  <si>
    <t xml:space="preserve">  31002</t>
  </si>
  <si>
    <t xml:space="preserve">  办公设备购置</t>
  </si>
  <si>
    <t>50306</t>
  </si>
  <si>
    <t>设备购置（一）</t>
  </si>
  <si>
    <t>部门综合预算政府性基金收支表</t>
  </si>
  <si>
    <t>收        入</t>
  </si>
  <si>
    <t>支                                           出</t>
  </si>
  <si>
    <t>一、政府性基金拨款</t>
  </si>
  <si>
    <t>一、科学技术支出</t>
  </si>
  <si>
    <t>一、人员经费和公用经费支出</t>
  </si>
  <si>
    <t>一、机关工资福利支出</t>
  </si>
  <si>
    <t>二、文化体育与传媒支出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</si>
  <si>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</si>
  <si>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</si>
  <si>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</si>
  <si>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</si>
  <si>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</si>
  <si>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</si>
  <si>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</si>
  <si>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</si>
  <si>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</si>
  <si>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</si>
  <si>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</si>
  <si>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</si>
  <si>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</si>
  <si>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</si>
  <si>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</si>
  <si>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</si>
  <si>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八、资源勘探信息等支出</t>
  </si>
  <si>
    <t>八、对企业资本性补助</t>
  </si>
  <si>
    <t>九、商业服务等支出</t>
  </si>
  <si>
    <t xml:space="preserve">    对个人和家庭补助</t>
  </si>
  <si>
    <t>九、对个人和家庭的补助</t>
  </si>
  <si>
    <t>十、金融支出</t>
  </si>
  <si>
    <t xml:space="preserve">    债务付息及费用支出</t>
  </si>
  <si>
    <t>十、对社会保障基金补助</t>
  </si>
  <si>
    <t>十一、其他支出</t>
  </si>
  <si>
    <t xml:space="preserve">    资本性支出（基本建设）</t>
  </si>
  <si>
    <t>十一、债务利息及费用支出</t>
  </si>
  <si>
    <t>十二、转移性支出</t>
  </si>
  <si>
    <t xml:space="preserve">    资本性支出</t>
  </si>
  <si>
    <t>十二、债务还本支出</t>
  </si>
  <si>
    <t>十三、债务还本支出</t>
  </si>
  <si>
    <t xml:space="preserve">    对企业补助（基本建设）</t>
  </si>
  <si>
    <t>十三、转移性支出</t>
  </si>
  <si>
    <t>十四、债务付息支出</t>
  </si>
  <si>
    <t xml:space="preserve">    对企业补助</t>
  </si>
  <si>
    <t>十四、预备费及预留</t>
  </si>
  <si>
    <t>十五、债务发行费用支出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</si>
  <si>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</si>
  <si>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</si>
  <si>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</si>
  <si>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</si>
  <si>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</si>
  <si>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</si>
  <si>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</si>
  <si>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</si>
  <si>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</si>
  <si>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 xml:space="preserve">    </t>
  </si>
  <si>
    <t xml:space="preserve">    专项业务经费</t>
  </si>
  <si>
    <t>2019年部门综合预算政府采购（资产配置、购买服务）预算表</t>
  </si>
  <si>
    <t>科目编码</t>
  </si>
  <si>
    <t>采购项目</t>
  </si>
  <si>
    <t>采购目录</t>
  </si>
  <si>
    <t>购买服务内容</t>
  </si>
  <si>
    <t>规格型号</t>
  </si>
  <si>
    <t>数量</t>
  </si>
  <si>
    <t>部门预算支出经济科目编码</t>
  </si>
  <si>
    <t>政府预算支出经济科目编码</t>
  </si>
  <si>
    <t>实施采购时间</t>
  </si>
  <si>
    <t>预算金额</t>
  </si>
  <si>
    <t>说明</t>
  </si>
  <si>
    <t>类</t>
  </si>
  <si>
    <t>款</t>
  </si>
  <si>
    <t>项</t>
  </si>
  <si>
    <t>216</t>
  </si>
  <si>
    <t>02</t>
  </si>
  <si>
    <t>99</t>
  </si>
  <si>
    <t>185001</t>
  </si>
  <si>
    <t>货物服务类</t>
  </si>
  <si>
    <t>采购办公设备及印刷服务</t>
  </si>
  <si>
    <t>电脑、打印机及电子显示屏采购</t>
  </si>
  <si>
    <t>电脑10台；打印机6台；电子显示屏2台；采购印刷供销志</t>
  </si>
  <si>
    <t>2019年6月</t>
  </si>
  <si>
    <t>2018年</t>
  </si>
  <si>
    <t>2019年</t>
  </si>
  <si>
    <t>增减变化情况</t>
  </si>
  <si>
    <t>一般公共预算拨款安排的“三公”经费预算</t>
  </si>
  <si>
    <t>因公出国(境)费用</t>
  </si>
  <si>
    <t>公务用车购置及运行维护费</t>
  </si>
  <si>
    <t>公务用车购置费</t>
  </si>
  <si>
    <t>市级专项业务费绩效目标批复表</t>
  </si>
  <si>
    <t>（2019年度）</t>
  </si>
  <si>
    <t>专项（项目）名称</t>
  </si>
  <si>
    <t>专项业务经费</t>
  </si>
  <si>
    <t>市级主管部门</t>
  </si>
  <si>
    <t>贺定森</t>
  </si>
  <si>
    <t>实施期限</t>
  </si>
  <si>
    <t>1年</t>
  </si>
  <si>
    <t>资金金额
（万元）</t>
  </si>
  <si>
    <t>年度资金总额：</t>
  </si>
  <si>
    <t xml:space="preserve">    其中：财政拨款</t>
  </si>
  <si>
    <t xml:space="preserve">         其他资金</t>
  </si>
  <si>
    <t>年度目标</t>
  </si>
  <si>
    <t>目标1：保证单位的正常办公，运行
目标2：提升供销为农的能力及形象</t>
  </si>
  <si>
    <t>绩
效
指
标</t>
  </si>
  <si>
    <t>一级指标</t>
  </si>
  <si>
    <t>二级指标</t>
  </si>
  <si>
    <t>三级指标</t>
  </si>
  <si>
    <t>指标值</t>
  </si>
  <si>
    <t>产
出
指
标</t>
  </si>
  <si>
    <t>数量指标</t>
  </si>
  <si>
    <t>信息化网络运行维护系统</t>
  </si>
  <si>
    <t>2次</t>
  </si>
  <si>
    <t>考察学习</t>
  </si>
  <si>
    <t>4次</t>
  </si>
  <si>
    <t>宣传展销活动</t>
  </si>
  <si>
    <t>6次</t>
  </si>
  <si>
    <t>相关会议召开</t>
  </si>
  <si>
    <t>学习培训</t>
  </si>
  <si>
    <t>质量指标</t>
  </si>
  <si>
    <t>单位正常运营</t>
  </si>
  <si>
    <t>良好</t>
  </si>
  <si>
    <t>搭建农民、农产品与市场间的平台，再次了解供销社</t>
  </si>
  <si>
    <t>使社会各界人士熟知</t>
  </si>
  <si>
    <t>时效指标</t>
  </si>
  <si>
    <t>进度</t>
  </si>
  <si>
    <t>年终使至少75%的各界人士了解供销社及所提供的供销平台</t>
  </si>
  <si>
    <t>资金支出</t>
  </si>
  <si>
    <t>年终支出率达100%</t>
  </si>
  <si>
    <t>成本指标</t>
  </si>
  <si>
    <t>资金投入</t>
  </si>
  <si>
    <t>完成当年投资220万元，其中财政投入220万元</t>
  </si>
  <si>
    <t>效
益
指
标</t>
  </si>
  <si>
    <t>经济效益
指标</t>
  </si>
  <si>
    <t>减少中间买卖环节费用</t>
  </si>
  <si>
    <t>使农民增收</t>
  </si>
  <si>
    <t>社会效益
指标</t>
  </si>
  <si>
    <t>提升社会稳定性</t>
  </si>
  <si>
    <t>帮助农民解决买难卖难问题，提高社会稳定</t>
  </si>
  <si>
    <t>可持续
影响
指标</t>
  </si>
  <si>
    <t>巩固农民、农产品与市场间的平台</t>
  </si>
  <si>
    <t>做好三者间桥梁，实现共赢</t>
  </si>
  <si>
    <t>满意度
指标</t>
  </si>
  <si>
    <t>服务对象
满意度
指标</t>
  </si>
  <si>
    <t>服务对象满意度</t>
  </si>
  <si>
    <t>86%及以上</t>
  </si>
  <si>
    <t>部门（单位）整体支出绩效目标批复报表</t>
  </si>
  <si>
    <t xml:space="preserve">            填报日期：    2019   年  3 月  18   日         单位：万元</t>
  </si>
  <si>
    <t>部门（单位） 名称</t>
  </si>
  <si>
    <t>填报人</t>
  </si>
  <si>
    <t>联系电话</t>
  </si>
  <si>
    <t>0912-6188910</t>
  </si>
  <si>
    <t xml:space="preserve">部门总体资金
情况
</t>
  </si>
  <si>
    <t>总体资金情况</t>
  </si>
  <si>
    <t>当年金额</t>
  </si>
  <si>
    <t>占比</t>
  </si>
  <si>
    <t>收入
构成</t>
  </si>
  <si>
    <t>财政拨款</t>
  </si>
  <si>
    <t>其他资金</t>
  </si>
  <si>
    <t>支出
构成</t>
  </si>
  <si>
    <t>基本支出</t>
  </si>
  <si>
    <t>项目支出</t>
  </si>
  <si>
    <t>部门职能概述</t>
  </si>
  <si>
    <t xml:space="preserve"> 1. 围绕全市“三农”工作大局，坚持为农服务宗旨，以市场为导向，对全市农业生产资料、农副产品、农村日用消费品购销网络建设进行规划、指导和管理，帮助农民解决买难卖难问题 ；
 2.承担市政府和有关部门委托的任务,按照市政府的授权,承担国家化肥、农药、农用物资、棉花、羊毛、茶叶以及防汛抢险、救灾等重要物资的储备、协调和管理任务;负责系统烟花爆竹和废旧物资再生资源的经营管理；
 3.代表市内系统经济组织与市内外经济组织以及国际经济组织、社会团体、院校等开展经济、贸易、技术、人才交流,签订合资合作协议,接受捐赠、资助;组织协调和指导系统的外经外贸工作；       
 4.向市政府和有关部门反映农民社员和供销合作社的意见与要求,协调与政府有关部门及其他社会组织的关系,维护各级供销社的合法权益  
 5.宣传贯彻中、省、市有关农村经济工作和社会发展的方针、政策,研究制定全市合作经济的发展战略和发展规划,参与有关法规和政策的制定,指导全市供销社的改革与发展,促进合作经济的发展</t>
  </si>
  <si>
    <t>年度工作任务</t>
  </si>
  <si>
    <t xml:space="preserve"> 1.强化基层组织体系建设；
 2.规范和优化社有企业管理；
 3.继续实施农村电子商务“整市推进”战略；
 4.实施农村废旧回收利用工程；   
 5.继续拓展农业社会化服务领域；  
 6.加大招商引资力度。
</t>
  </si>
  <si>
    <t>项目支出情况</t>
  </si>
  <si>
    <t>项目名称</t>
  </si>
  <si>
    <t>项目类型</t>
  </si>
  <si>
    <t>项目总预算</t>
  </si>
  <si>
    <t>项目本年度预算</t>
  </si>
  <si>
    <t>项目主要支出方向和用途</t>
  </si>
  <si>
    <t>市供销社专项业务经费</t>
  </si>
  <si>
    <t>单位正常办公及工作运营</t>
  </si>
  <si>
    <t>整体绩效总目标</t>
  </si>
  <si>
    <t>长期目标(截止     年）</t>
  </si>
  <si>
    <t xml:space="preserve">  目标1：
  目标2：
</t>
  </si>
  <si>
    <t xml:space="preserve">  目标1：保障单位正常办公及运营
  目标2：提升供销为农的能力及形象
</t>
  </si>
  <si>
    <t>年度目标1：</t>
  </si>
  <si>
    <t>保障单位正常办公及各项工作顺利开展</t>
  </si>
  <si>
    <t>年度绩效指标</t>
  </si>
  <si>
    <t>指标名称</t>
  </si>
  <si>
    <t>产出
指标</t>
  </si>
  <si>
    <t>工资发放</t>
  </si>
  <si>
    <t>保障在职人员26人、离退休人员26人的工资发放，预算工资307.91万元</t>
  </si>
  <si>
    <t>公用经费</t>
  </si>
  <si>
    <t>保障单位的正常办公，保障各项工作顺利开展。　预算公共经费55.8万元</t>
  </si>
  <si>
    <t>工作质量</t>
  </si>
  <si>
    <t>基本满足在职人员和离退休人员的正常办公生活要求，提升办公效率，及时完成市委、市政府安排重大事项</t>
  </si>
  <si>
    <t>进度指标</t>
  </si>
  <si>
    <t>每季度资金支出进度达到市财政局要求，年终支出率达到100%。</t>
  </si>
  <si>
    <t xml:space="preserve">减少不必要开支 </t>
  </si>
  <si>
    <t>行政运行经费降低0.5%， 三公经费只减不增</t>
  </si>
  <si>
    <t>年度目标2：</t>
  </si>
  <si>
    <t>保障单位正常办公及各项工作顺利开展，提升供销为农的能力及形象</t>
  </si>
  <si>
    <t>信息化网络运行维护系统（次）</t>
  </si>
  <si>
    <t>信息化网络运行维护系统2次</t>
  </si>
  <si>
    <t>相关会议召开（次）</t>
  </si>
  <si>
    <t>每半年召开一次工作总结与计划会议，及工作需要召开的会议，暂定4次</t>
  </si>
  <si>
    <t>培训（次）</t>
  </si>
  <si>
    <t>根据工作需要进行相应培训，暂定4次</t>
  </si>
  <si>
    <t>参加展销会（次）</t>
  </si>
  <si>
    <t>根据工作需要进行相应安排，暂定6次</t>
  </si>
  <si>
    <t>单位运营良好</t>
  </si>
  <si>
    <t>项目执行进度</t>
  </si>
  <si>
    <t>当年完成目标任务100%以上</t>
  </si>
  <si>
    <t>安排办公经费、其他商品和服务支出等资金资金</t>
  </si>
  <si>
    <t>安排办公经费、劳务费、委托业务费、其他商品和服务支出等资金220万元</t>
  </si>
  <si>
    <t>效益
指标</t>
  </si>
  <si>
    <t>经济效益指标</t>
  </si>
  <si>
    <t>提高农产品市场交易额</t>
  </si>
  <si>
    <t>农产品市场交易额达到1.5亿元</t>
  </si>
  <si>
    <t>社会效益指标</t>
  </si>
  <si>
    <t>帮助农民解决买难卖难问题，提升社会稳定性</t>
  </si>
  <si>
    <t>可持续效益指标</t>
  </si>
  <si>
    <t>使人民群众满意</t>
  </si>
  <si>
    <t>服务对象满意度达到85%及以上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</si>
</sst>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</numFmts>
  <fonts count="58"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1"/>
      <color indexed="8"/>
      <name val="宋体"/>
      <family val="0"/>
    </font>
    <font>
      <sz val="18"/>
      <name val="方正小标宋简体"/>
      <family val="4"/>
    </font>
    <font>
      <sz val="12"/>
      <name val="方正小标宋简体"/>
      <family val="4"/>
    </font>
    <font>
      <b/>
      <sz val="12"/>
      <name val="仿宋_GB2312"/>
      <family val="3"/>
    </font>
    <font>
      <sz val="12"/>
      <name val="仿宋_GB2312"/>
      <family val="3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42"/>
      <name val="宋体"/>
      <family val="0"/>
    </font>
    <font>
      <sz val="15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2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9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7" fontId="22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1" fillId="0" borderId="0">
      <alignment/>
      <protection/>
    </xf>
  </cellStyleXfs>
  <cellXfs count="192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justify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9" fontId="3" fillId="0" borderId="9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justify" vertical="center" wrapText="1"/>
    </xf>
    <xf numFmtId="0" fontId="3" fillId="0" borderId="20" xfId="0" applyFont="1" applyFill="1" applyBorder="1" applyAlignment="1">
      <alignment horizontal="justify" vertical="center" wrapText="1"/>
    </xf>
    <xf numFmtId="0" fontId="3" fillId="0" borderId="21" xfId="0" applyFont="1" applyFill="1" applyBorder="1" applyAlignment="1">
      <alignment horizontal="justify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0" xfId="63" applyFont="1" applyBorder="1" applyAlignment="1">
      <alignment horizontal="center" vertical="center" wrapText="1"/>
      <protection/>
    </xf>
    <xf numFmtId="0" fontId="1" fillId="0" borderId="0" xfId="63" applyFont="1" applyBorder="1" applyAlignment="1">
      <alignment horizontal="center" vertical="center"/>
      <protection/>
    </xf>
    <xf numFmtId="0" fontId="2" fillId="0" borderId="9" xfId="63" applyFont="1" applyBorder="1" applyAlignment="1">
      <alignment horizontal="center" vertical="center" wrapText="1"/>
      <protection/>
    </xf>
    <xf numFmtId="0" fontId="2" fillId="0" borderId="9" xfId="63" applyFont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vertical="center"/>
    </xf>
    <xf numFmtId="0" fontId="2" fillId="0" borderId="9" xfId="63" applyFont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vertical="center"/>
    </xf>
    <xf numFmtId="0" fontId="10" fillId="0" borderId="9" xfId="63" applyFont="1" applyBorder="1" applyAlignment="1">
      <alignment horizontal="center" vertical="center" wrapText="1"/>
      <protection/>
    </xf>
    <xf numFmtId="0" fontId="10" fillId="0" borderId="9" xfId="63" applyFont="1" applyBorder="1" applyAlignment="1">
      <alignment horizontal="center" vertical="center" wrapText="1"/>
      <protection/>
    </xf>
    <xf numFmtId="0" fontId="10" fillId="0" borderId="24" xfId="63" applyFont="1" applyBorder="1" applyAlignment="1">
      <alignment horizontal="center" vertical="center" wrapText="1"/>
      <protection/>
    </xf>
    <xf numFmtId="0" fontId="10" fillId="0" borderId="19" xfId="63" applyFont="1" applyBorder="1" applyAlignment="1">
      <alignment horizontal="center" vertical="center" wrapText="1"/>
      <protection/>
    </xf>
    <xf numFmtId="0" fontId="10" fillId="0" borderId="20" xfId="63" applyFont="1" applyBorder="1" applyAlignment="1">
      <alignment horizontal="center" vertical="center" wrapText="1"/>
      <protection/>
    </xf>
    <xf numFmtId="0" fontId="10" fillId="0" borderId="21" xfId="63" applyFont="1" applyBorder="1" applyAlignment="1">
      <alignment horizontal="center" vertical="center" wrapText="1"/>
      <protection/>
    </xf>
    <xf numFmtId="0" fontId="2" fillId="0" borderId="19" xfId="63" applyFont="1" applyBorder="1" applyAlignment="1">
      <alignment horizontal="center" vertical="center" wrapText="1"/>
      <protection/>
    </xf>
    <xf numFmtId="0" fontId="2" fillId="0" borderId="20" xfId="63" applyFont="1" applyBorder="1" applyAlignment="1">
      <alignment horizontal="center" vertical="center" wrapText="1"/>
      <protection/>
    </xf>
    <xf numFmtId="0" fontId="2" fillId="0" borderId="21" xfId="63" applyFont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11" fillId="0" borderId="10" xfId="0" applyFont="1" applyFill="1" applyBorder="1" applyAlignment="1">
      <alignment horizontal="center" vertical="center"/>
    </xf>
    <xf numFmtId="4" fontId="0" fillId="0" borderId="19" xfId="0" applyNumberFormat="1" applyFont="1" applyFill="1" applyBorder="1" applyAlignment="1" applyProtection="1">
      <alignment horizontal="right" vertical="center" wrapText="1"/>
      <protection/>
    </xf>
    <xf numFmtId="4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0" fillId="0" borderId="0" xfId="0" applyFill="1" applyAlignment="1">
      <alignment horizontal="left" vertical="center" wrapText="1"/>
    </xf>
    <xf numFmtId="0" fontId="9" fillId="0" borderId="0" xfId="0" applyNumberFormat="1" applyFont="1" applyFill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9" xfId="0" applyNumberFormat="1" applyFont="1" applyFill="1" applyBorder="1" applyAlignment="1" applyProtection="1">
      <alignment vertical="center"/>
      <protection/>
    </xf>
    <xf numFmtId="49" fontId="0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3" fontId="0" fillId="0" borderId="19" xfId="0" applyNumberFormat="1" applyFont="1" applyFill="1" applyBorder="1" applyAlignment="1" applyProtection="1">
      <alignment horizontal="left" vertical="center" wrapText="1"/>
      <protection/>
    </xf>
    <xf numFmtId="49" fontId="0" fillId="0" borderId="20" xfId="0" applyNumberFormat="1" applyFont="1" applyFill="1" applyBorder="1" applyAlignment="1" applyProtection="1">
      <alignment horizontal="left" vertical="center" wrapText="1"/>
      <protection/>
    </xf>
    <xf numFmtId="49" fontId="0" fillId="0" borderId="21" xfId="0" applyNumberFormat="1" applyFont="1" applyFill="1" applyBorder="1" applyAlignment="1" applyProtection="1">
      <alignment horizontal="left" vertical="center" wrapText="1"/>
      <protection/>
    </xf>
    <xf numFmtId="4" fontId="0" fillId="0" borderId="19" xfId="0" applyNumberFormat="1" applyFont="1" applyFill="1" applyBorder="1" applyAlignment="1" applyProtection="1">
      <alignment horizontal="right" vertical="center"/>
      <protection/>
    </xf>
    <xf numFmtId="49" fontId="0" fillId="0" borderId="9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 horizontal="center"/>
    </xf>
    <xf numFmtId="49" fontId="0" fillId="0" borderId="20" xfId="0" applyNumberFormat="1" applyFont="1" applyFill="1" applyBorder="1" applyAlignment="1" applyProtection="1">
      <alignment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49" fontId="0" fillId="0" borderId="21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12" fillId="0" borderId="0" xfId="0" applyNumberFormat="1" applyFont="1" applyFill="1" applyAlignment="1" applyProtection="1">
      <alignment horizontal="center"/>
      <protection/>
    </xf>
    <xf numFmtId="0" fontId="13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21" xfId="0" applyNumberFormat="1" applyFont="1" applyFill="1" applyBorder="1" applyAlignment="1" applyProtection="1">
      <alignment horizontal="center" vertical="center"/>
      <protection/>
    </xf>
    <xf numFmtId="0" fontId="11" fillId="0" borderId="18" xfId="0" applyFont="1" applyBorder="1" applyAlignment="1">
      <alignment horizontal="center" vertical="center" wrapText="1"/>
    </xf>
    <xf numFmtId="0" fontId="11" fillId="0" borderId="9" xfId="0" applyFont="1" applyBorder="1" applyAlignment="1">
      <alignment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9" fontId="0" fillId="0" borderId="9" xfId="0" applyNumberFormat="1" applyFont="1" applyFill="1" applyBorder="1" applyAlignment="1" applyProtection="1">
      <alignment vertical="center"/>
      <protection/>
    </xf>
    <xf numFmtId="49" fontId="0" fillId="0" borderId="21" xfId="0" applyNumberFormat="1" applyFont="1" applyFill="1" applyBorder="1" applyAlignment="1" applyProtection="1">
      <alignment vertical="center"/>
      <protection/>
    </xf>
    <xf numFmtId="49" fontId="0" fillId="0" borderId="20" xfId="0" applyNumberFormat="1" applyFont="1" applyFill="1" applyBorder="1" applyAlignment="1" applyProtection="1">
      <alignment vertical="center"/>
      <protection/>
    </xf>
    <xf numFmtId="4" fontId="0" fillId="0" borderId="20" xfId="0" applyNumberFormat="1" applyFont="1" applyFill="1" applyBorder="1" applyAlignment="1" applyProtection="1">
      <alignment horizontal="right" vertical="center"/>
      <protection/>
    </xf>
    <xf numFmtId="9" fontId="0" fillId="0" borderId="20" xfId="0" applyNumberFormat="1" applyFont="1" applyFill="1" applyBorder="1" applyAlignment="1" applyProtection="1">
      <alignment vertical="center"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1" fillId="0" borderId="9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9" fontId="0" fillId="0" borderId="9" xfId="0" applyNumberFormat="1" applyFont="1" applyFill="1" applyBorder="1" applyAlignment="1" applyProtection="1">
      <alignment vertical="center" wrapText="1"/>
      <protection/>
    </xf>
    <xf numFmtId="0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13" fillId="0" borderId="9" xfId="0" applyFont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9" xfId="0" applyFont="1" applyFill="1" applyBorder="1" applyAlignment="1">
      <alignment vertical="center"/>
    </xf>
    <xf numFmtId="4" fontId="0" fillId="0" borderId="9" xfId="0" applyNumberFormat="1" applyFont="1" applyBorder="1" applyAlignment="1">
      <alignment horizontal="right" vertical="center"/>
    </xf>
    <xf numFmtId="4" fontId="0" fillId="0" borderId="9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0" fontId="0" fillId="0" borderId="19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>
      <alignment vertical="center"/>
    </xf>
    <xf numFmtId="4" fontId="0" fillId="0" borderId="18" xfId="0" applyNumberFormat="1" applyFont="1" applyFill="1" applyBorder="1" applyAlignment="1" applyProtection="1">
      <alignment horizontal="right" vertical="center"/>
      <protection/>
    </xf>
    <xf numFmtId="4" fontId="0" fillId="0" borderId="18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0" fontId="0" fillId="0" borderId="14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3" fillId="0" borderId="9" xfId="0" applyNumberFormat="1" applyFont="1" applyFill="1" applyBorder="1" applyAlignment="1" applyProtection="1">
      <alignment horizontal="center" vertical="center"/>
      <protection/>
    </xf>
    <xf numFmtId="4" fontId="11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Border="1" applyAlignment="1">
      <alignment vertical="center"/>
    </xf>
    <xf numFmtId="0" fontId="0" fillId="0" borderId="21" xfId="0" applyNumberFormat="1" applyFont="1" applyFill="1" applyBorder="1" applyAlignment="1" applyProtection="1">
      <alignment vertical="center"/>
      <protection/>
    </xf>
    <xf numFmtId="4" fontId="11" fillId="0" borderId="10" xfId="0" applyNumberFormat="1" applyFont="1" applyFill="1" applyBorder="1" applyAlignment="1">
      <alignment horizontal="right" vertical="center"/>
    </xf>
    <xf numFmtId="4" fontId="11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Border="1" applyAlignment="1">
      <alignment/>
    </xf>
    <xf numFmtId="4" fontId="0" fillId="0" borderId="9" xfId="0" applyNumberFormat="1" applyFont="1" applyFill="1" applyBorder="1" applyAlignment="1">
      <alignment vertical="center"/>
    </xf>
    <xf numFmtId="4" fontId="11" fillId="0" borderId="9" xfId="0" applyNumberFormat="1" applyFont="1" applyFill="1" applyBorder="1" applyAlignment="1" applyProtection="1">
      <alignment/>
      <protection/>
    </xf>
    <xf numFmtId="4" fontId="11" fillId="0" borderId="18" xfId="0" applyNumberFormat="1" applyFont="1" applyFill="1" applyBorder="1" applyAlignment="1">
      <alignment/>
    </xf>
    <xf numFmtId="4" fontId="11" fillId="0" borderId="9" xfId="0" applyNumberFormat="1" applyFont="1" applyFill="1" applyBorder="1" applyAlignment="1">
      <alignment/>
    </xf>
    <xf numFmtId="4" fontId="11" fillId="0" borderId="9" xfId="0" applyNumberFormat="1" applyFont="1" applyBorder="1" applyAlignment="1">
      <alignment/>
    </xf>
    <xf numFmtId="4" fontId="0" fillId="0" borderId="9" xfId="0" applyNumberFormat="1" applyFont="1" applyBorder="1" applyAlignment="1">
      <alignment vertical="center"/>
    </xf>
    <xf numFmtId="4" fontId="0" fillId="0" borderId="9" xfId="0" applyNumberFormat="1" applyFont="1" applyFill="1" applyBorder="1" applyAlignment="1">
      <alignment horizontal="center" vertical="center"/>
    </xf>
    <xf numFmtId="4" fontId="11" fillId="0" borderId="9" xfId="0" applyNumberFormat="1" applyFont="1" applyFill="1" applyBorder="1" applyAlignment="1">
      <alignment horizontal="right" vertical="center"/>
    </xf>
    <xf numFmtId="4" fontId="0" fillId="0" borderId="9" xfId="0" applyNumberFormat="1" applyFont="1" applyBorder="1" applyAlignment="1">
      <alignment horizontal="center" vertical="center"/>
    </xf>
    <xf numFmtId="4" fontId="11" fillId="0" borderId="9" xfId="0" applyNumberFormat="1" applyFont="1" applyBorder="1" applyAlignment="1">
      <alignment horizontal="right"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 wrapText="1"/>
    </xf>
    <xf numFmtId="0" fontId="14" fillId="0" borderId="0" xfId="0" applyNumberFormat="1" applyFont="1" applyFill="1" applyAlignment="1" applyProtection="1">
      <alignment horizontal="center"/>
      <protection/>
    </xf>
    <xf numFmtId="0" fontId="14" fillId="0" borderId="0" xfId="0" applyNumberFormat="1" applyFont="1" applyFill="1" applyAlignment="1" applyProtection="1">
      <alignment/>
      <protection/>
    </xf>
    <xf numFmtId="0" fontId="15" fillId="0" borderId="9" xfId="0" applyNumberFormat="1" applyFont="1" applyFill="1" applyBorder="1" applyAlignment="1" applyProtection="1">
      <alignment horizontal="center" vertical="center"/>
      <protection/>
    </xf>
    <xf numFmtId="0" fontId="15" fillId="0" borderId="21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6" fillId="0" borderId="0" xfId="0" applyNumberFormat="1" applyFont="1" applyFill="1" applyAlignment="1" applyProtection="1">
      <alignment horizontal="right"/>
      <protection/>
    </xf>
    <xf numFmtId="0" fontId="17" fillId="0" borderId="0" xfId="0" applyNumberFormat="1" applyFont="1" applyFill="1" applyAlignment="1" applyProtection="1">
      <alignment horizontal="center"/>
      <protection/>
    </xf>
    <xf numFmtId="0" fontId="17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18" fillId="0" borderId="0" xfId="0" applyNumberFormat="1" applyFont="1" applyFill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19050</xdr:rowOff>
    </xdr:from>
    <xdr:to>
      <xdr:col>4</xdr:col>
      <xdr:colOff>47625</xdr:colOff>
      <xdr:row>6</xdr:row>
      <xdr:rowOff>0</xdr:rowOff>
    </xdr:to>
    <xdr:sp>
      <xdr:nvSpPr>
        <xdr:cNvPr id="1" name="Line 291"/>
        <xdr:cNvSpPr>
          <a:spLocks/>
        </xdr:cNvSpPr>
      </xdr:nvSpPr>
      <xdr:spPr>
        <a:xfrm>
          <a:off x="695325" y="1181100"/>
          <a:ext cx="2095500" cy="3238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19050</xdr:rowOff>
    </xdr:from>
    <xdr:to>
      <xdr:col>4</xdr:col>
      <xdr:colOff>47625</xdr:colOff>
      <xdr:row>6</xdr:row>
      <xdr:rowOff>0</xdr:rowOff>
    </xdr:to>
    <xdr:sp>
      <xdr:nvSpPr>
        <xdr:cNvPr id="2" name="Line 292"/>
        <xdr:cNvSpPr>
          <a:spLocks/>
        </xdr:cNvSpPr>
      </xdr:nvSpPr>
      <xdr:spPr>
        <a:xfrm>
          <a:off x="695325" y="1181100"/>
          <a:ext cx="2095500" cy="3238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showGridLines="0" tabSelected="1" workbookViewId="0" topLeftCell="A1">
      <selection activeCell="G12" sqref="G12"/>
    </sheetView>
  </sheetViews>
  <sheetFormatPr defaultColWidth="9.16015625" defaultRowHeight="12.75" customHeight="1"/>
  <cols>
    <col min="1" max="5" width="9.16015625" style="0" customWidth="1"/>
    <col min="6" max="6" width="10.66015625" style="0" customWidth="1"/>
  </cols>
  <sheetData>
    <row r="1" ht="12.75" customHeight="1">
      <c r="A1" s="187"/>
    </row>
    <row r="4" spans="1:24" ht="12.75" customHeight="1">
      <c r="A4" s="188" t="s">
        <v>0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9"/>
      <c r="R4" s="189"/>
      <c r="S4" s="189"/>
      <c r="T4" s="189"/>
      <c r="U4" s="189"/>
      <c r="V4" s="189"/>
      <c r="W4" s="189"/>
      <c r="X4" s="189"/>
    </row>
    <row r="5" spans="1:24" ht="12.75" customHeight="1">
      <c r="A5" s="188"/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9"/>
      <c r="R5" s="189"/>
      <c r="S5" s="189"/>
      <c r="T5" s="189"/>
      <c r="U5" s="189"/>
      <c r="V5" s="189"/>
      <c r="W5" s="189"/>
      <c r="X5" s="189"/>
    </row>
    <row r="6" spans="1:24" ht="12.75" customHeight="1">
      <c r="A6" s="188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9"/>
      <c r="R6" s="189"/>
      <c r="S6" s="189"/>
      <c r="T6" s="189"/>
      <c r="U6" s="189"/>
      <c r="V6" s="189"/>
      <c r="W6" s="189"/>
      <c r="X6" s="189"/>
    </row>
    <row r="7" spans="1:24" ht="12.75" customHeight="1">
      <c r="A7" s="188"/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9"/>
      <c r="R7" s="189"/>
      <c r="S7" s="189"/>
      <c r="T7" s="189"/>
      <c r="U7" s="189"/>
      <c r="V7" s="189"/>
      <c r="W7" s="189"/>
      <c r="X7" s="189"/>
    </row>
    <row r="8" spans="1:24" ht="12.75" customHeight="1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</row>
    <row r="18" spans="6:11" ht="12.75" customHeight="1">
      <c r="F18" s="190"/>
      <c r="G18" s="190"/>
      <c r="H18" s="190"/>
      <c r="I18" s="190"/>
      <c r="J18" s="190"/>
      <c r="K18" s="190"/>
    </row>
    <row r="19" spans="6:11" ht="12.75" customHeight="1">
      <c r="F19" s="190"/>
      <c r="G19" s="190"/>
      <c r="H19" s="190"/>
      <c r="I19" s="190"/>
      <c r="J19" s="190"/>
      <c r="K19" s="190"/>
    </row>
    <row r="25" ht="9.75" customHeight="1"/>
    <row r="26" spans="6:10" ht="27.75" customHeight="1">
      <c r="F26" s="191" t="s">
        <v>1</v>
      </c>
      <c r="G26" s="191"/>
      <c r="H26" s="191"/>
      <c r="I26" s="191"/>
      <c r="J26" s="191"/>
    </row>
    <row r="30" spans="6:10" ht="21.75" customHeight="1">
      <c r="F30" s="191" t="s">
        <v>2</v>
      </c>
      <c r="G30" s="191"/>
      <c r="H30" s="191"/>
      <c r="I30" s="191"/>
      <c r="J30" s="191"/>
    </row>
    <row r="33" ht="11.25" customHeight="1"/>
    <row r="34" spans="6:11" ht="21.75" customHeight="1">
      <c r="F34" s="191" t="s">
        <v>3</v>
      </c>
      <c r="G34" s="191"/>
      <c r="H34" s="191"/>
      <c r="I34" s="191"/>
      <c r="J34" s="191"/>
      <c r="K34" s="191"/>
    </row>
  </sheetData>
  <sheetProtection/>
  <mergeCells count="4">
    <mergeCell ref="F26:J26"/>
    <mergeCell ref="F30:J30"/>
    <mergeCell ref="F34:K34"/>
    <mergeCell ref="A4:P7"/>
  </mergeCells>
  <printOptions horizontalCentered="1"/>
  <pageMargins left="0.3937007874015747" right="0.3937007874015747" top="0.3937007874015747" bottom="0.3937007874015747" header="0.4999999924907534" footer="0.4999999924907534"/>
  <pageSetup horizontalDpi="200" verticalDpi="2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7"/>
  <sheetViews>
    <sheetView showGridLines="0" showZeros="0" workbookViewId="0" topLeftCell="A1">
      <selection activeCell="G31" sqref="G31"/>
    </sheetView>
  </sheetViews>
  <sheetFormatPr defaultColWidth="9.16015625" defaultRowHeight="12.75" customHeight="1"/>
  <cols>
    <col min="1" max="1" width="17.83203125" style="0" customWidth="1"/>
    <col min="2" max="2" width="24" style="0" customWidth="1"/>
    <col min="3" max="3" width="20" style="0" customWidth="1"/>
    <col min="4" max="4" width="24.83203125" style="0" customWidth="1"/>
    <col min="5" max="5" width="20.83203125" style="0" customWidth="1"/>
    <col min="6" max="6" width="22" style="0" customWidth="1"/>
    <col min="7" max="7" width="19.5" style="0" customWidth="1"/>
    <col min="8" max="8" width="9.16015625" style="0" customWidth="1"/>
  </cols>
  <sheetData>
    <row r="1" ht="21.75" customHeight="1">
      <c r="A1" s="86" t="s">
        <v>24</v>
      </c>
    </row>
    <row r="2" spans="1:8" ht="30.75" customHeight="1">
      <c r="A2" s="87" t="s">
        <v>25</v>
      </c>
      <c r="B2" s="87"/>
      <c r="C2" s="87"/>
      <c r="D2" s="87"/>
      <c r="E2" s="87"/>
      <c r="F2" s="87"/>
      <c r="G2" s="87"/>
      <c r="H2" s="87"/>
    </row>
    <row r="3" spans="1:8" ht="12.75" customHeight="1">
      <c r="A3" s="128"/>
      <c r="B3" s="128"/>
      <c r="C3" s="128"/>
      <c r="D3" s="128"/>
      <c r="E3" s="128"/>
      <c r="F3" s="128"/>
      <c r="G3" s="128"/>
      <c r="H3" s="129" t="s">
        <v>42</v>
      </c>
    </row>
    <row r="4" spans="1:8" ht="21" customHeight="1">
      <c r="A4" s="126" t="s">
        <v>202</v>
      </c>
      <c r="B4" s="126" t="s">
        <v>203</v>
      </c>
      <c r="C4" s="126" t="s">
        <v>204</v>
      </c>
      <c r="D4" s="126" t="s">
        <v>205</v>
      </c>
      <c r="E4" s="126" t="s">
        <v>157</v>
      </c>
      <c r="F4" s="126" t="s">
        <v>180</v>
      </c>
      <c r="G4" s="126" t="s">
        <v>181</v>
      </c>
      <c r="H4" s="126" t="s">
        <v>183</v>
      </c>
    </row>
    <row r="5" spans="1:8" ht="21" customHeight="1">
      <c r="A5" s="116" t="s">
        <v>166</v>
      </c>
      <c r="B5" s="116" t="s">
        <v>166</v>
      </c>
      <c r="C5" s="116" t="s">
        <v>166</v>
      </c>
      <c r="D5" s="116" t="s">
        <v>166</v>
      </c>
      <c r="E5" s="116">
        <v>1</v>
      </c>
      <c r="F5" s="116">
        <v>2</v>
      </c>
      <c r="G5" s="116">
        <v>3</v>
      </c>
      <c r="H5" s="116" t="s">
        <v>166</v>
      </c>
    </row>
    <row r="6" spans="1:8" ht="21" customHeight="1">
      <c r="A6" s="106"/>
      <c r="B6" s="130" t="s">
        <v>157</v>
      </c>
      <c r="C6" s="131"/>
      <c r="D6" s="132"/>
      <c r="E6" s="118">
        <v>363.716985</v>
      </c>
      <c r="F6" s="133">
        <v>307.912429</v>
      </c>
      <c r="G6" s="114">
        <v>55.804556</v>
      </c>
      <c r="H6" s="115"/>
    </row>
    <row r="7" spans="1:8" ht="21" customHeight="1">
      <c r="A7" s="106" t="s">
        <v>207</v>
      </c>
      <c r="B7" s="130" t="s">
        <v>208</v>
      </c>
      <c r="C7" s="131"/>
      <c r="D7" s="132"/>
      <c r="E7" s="118">
        <v>270.443693</v>
      </c>
      <c r="F7" s="133">
        <v>270.443693</v>
      </c>
      <c r="G7" s="114">
        <v>0</v>
      </c>
      <c r="H7" s="115"/>
    </row>
    <row r="8" spans="1:8" ht="21" customHeight="1">
      <c r="A8" s="106" t="s">
        <v>209</v>
      </c>
      <c r="B8" s="130" t="s">
        <v>210</v>
      </c>
      <c r="C8" s="131" t="s">
        <v>211</v>
      </c>
      <c r="D8" s="132" t="s">
        <v>212</v>
      </c>
      <c r="E8" s="118">
        <v>106.3584</v>
      </c>
      <c r="F8" s="133">
        <v>106.3584</v>
      </c>
      <c r="G8" s="114">
        <v>0</v>
      </c>
      <c r="H8" s="115"/>
    </row>
    <row r="9" spans="1:8" ht="21" customHeight="1">
      <c r="A9" s="106" t="s">
        <v>213</v>
      </c>
      <c r="B9" s="130" t="s">
        <v>214</v>
      </c>
      <c r="C9" s="131" t="s">
        <v>211</v>
      </c>
      <c r="D9" s="132" t="s">
        <v>212</v>
      </c>
      <c r="E9" s="118">
        <v>133.269568</v>
      </c>
      <c r="F9" s="133">
        <v>133.269568</v>
      </c>
      <c r="G9" s="114">
        <v>0</v>
      </c>
      <c r="H9" s="115"/>
    </row>
    <row r="10" spans="1:8" ht="21" customHeight="1">
      <c r="A10" s="106" t="s">
        <v>215</v>
      </c>
      <c r="B10" s="130" t="s">
        <v>216</v>
      </c>
      <c r="C10" s="131" t="s">
        <v>211</v>
      </c>
      <c r="D10" s="132" t="s">
        <v>212</v>
      </c>
      <c r="E10" s="118">
        <v>8.0832</v>
      </c>
      <c r="F10" s="133">
        <v>8.0832</v>
      </c>
      <c r="G10" s="114">
        <v>0</v>
      </c>
      <c r="H10" s="115"/>
    </row>
    <row r="11" spans="1:8" ht="21" customHeight="1">
      <c r="A11" s="106" t="s">
        <v>217</v>
      </c>
      <c r="B11" s="130" t="s">
        <v>218</v>
      </c>
      <c r="C11" s="131" t="s">
        <v>219</v>
      </c>
      <c r="D11" s="132" t="s">
        <v>220</v>
      </c>
      <c r="E11" s="118">
        <v>20.860917</v>
      </c>
      <c r="F11" s="133">
        <v>20.860917</v>
      </c>
      <c r="G11" s="114">
        <v>0</v>
      </c>
      <c r="H11" s="115"/>
    </row>
    <row r="12" spans="1:8" ht="21" customHeight="1">
      <c r="A12" s="106" t="s">
        <v>221</v>
      </c>
      <c r="B12" s="130" t="s">
        <v>222</v>
      </c>
      <c r="C12" s="131" t="s">
        <v>219</v>
      </c>
      <c r="D12" s="132" t="s">
        <v>220</v>
      </c>
      <c r="E12" s="118">
        <v>1.871608</v>
      </c>
      <c r="F12" s="133">
        <v>1.871608</v>
      </c>
      <c r="G12" s="114">
        <v>0</v>
      </c>
      <c r="H12" s="115"/>
    </row>
    <row r="13" spans="1:8" ht="21" customHeight="1">
      <c r="A13" s="106" t="s">
        <v>223</v>
      </c>
      <c r="B13" s="130" t="s">
        <v>224</v>
      </c>
      <c r="C13" s="131"/>
      <c r="D13" s="132"/>
      <c r="E13" s="118">
        <v>55.804556</v>
      </c>
      <c r="F13" s="133">
        <v>0</v>
      </c>
      <c r="G13" s="114">
        <v>55.804556</v>
      </c>
      <c r="H13" s="115"/>
    </row>
    <row r="14" spans="1:8" ht="21" customHeight="1">
      <c r="A14" s="106" t="s">
        <v>225</v>
      </c>
      <c r="B14" s="130" t="s">
        <v>226</v>
      </c>
      <c r="C14" s="131" t="s">
        <v>227</v>
      </c>
      <c r="D14" s="132" t="s">
        <v>228</v>
      </c>
      <c r="E14" s="118">
        <v>11.6</v>
      </c>
      <c r="F14" s="133">
        <v>0</v>
      </c>
      <c r="G14" s="114">
        <v>11.6</v>
      </c>
      <c r="H14" s="115"/>
    </row>
    <row r="15" spans="1:8" ht="21" customHeight="1">
      <c r="A15" s="106" t="s">
        <v>235</v>
      </c>
      <c r="B15" s="130" t="s">
        <v>236</v>
      </c>
      <c r="C15" s="131" t="s">
        <v>227</v>
      </c>
      <c r="D15" s="132" t="s">
        <v>228</v>
      </c>
      <c r="E15" s="118">
        <v>13.1</v>
      </c>
      <c r="F15" s="133">
        <v>0</v>
      </c>
      <c r="G15" s="114">
        <v>13.1</v>
      </c>
      <c r="H15" s="115"/>
    </row>
    <row r="16" spans="1:8" ht="21" customHeight="1">
      <c r="A16" s="106" t="s">
        <v>259</v>
      </c>
      <c r="B16" s="130" t="s">
        <v>260</v>
      </c>
      <c r="C16" s="131" t="s">
        <v>227</v>
      </c>
      <c r="D16" s="132" t="s">
        <v>228</v>
      </c>
      <c r="E16" s="118">
        <v>4.448556</v>
      </c>
      <c r="F16" s="133">
        <v>0</v>
      </c>
      <c r="G16" s="114">
        <v>4.448556</v>
      </c>
      <c r="H16" s="115"/>
    </row>
    <row r="17" spans="1:8" ht="21" customHeight="1">
      <c r="A17" s="106" t="s">
        <v>261</v>
      </c>
      <c r="B17" s="130" t="s">
        <v>262</v>
      </c>
      <c r="C17" s="131" t="s">
        <v>263</v>
      </c>
      <c r="D17" s="132" t="s">
        <v>264</v>
      </c>
      <c r="E17" s="118">
        <v>4</v>
      </c>
      <c r="F17" s="133">
        <v>0</v>
      </c>
      <c r="G17" s="114">
        <v>4</v>
      </c>
      <c r="H17" s="115"/>
    </row>
    <row r="18" spans="1:8" ht="21" customHeight="1">
      <c r="A18" s="106" t="s">
        <v>265</v>
      </c>
      <c r="B18" s="130" t="s">
        <v>266</v>
      </c>
      <c r="C18" s="131" t="s">
        <v>227</v>
      </c>
      <c r="D18" s="132" t="s">
        <v>228</v>
      </c>
      <c r="E18" s="118">
        <v>21.876</v>
      </c>
      <c r="F18" s="133">
        <v>0</v>
      </c>
      <c r="G18" s="114">
        <v>21.876</v>
      </c>
      <c r="H18" s="115"/>
    </row>
    <row r="19" spans="1:8" ht="21" customHeight="1">
      <c r="A19" s="106" t="s">
        <v>267</v>
      </c>
      <c r="B19" s="130" t="s">
        <v>268</v>
      </c>
      <c r="C19" s="131" t="s">
        <v>269</v>
      </c>
      <c r="D19" s="132" t="s">
        <v>270</v>
      </c>
      <c r="E19" s="118">
        <v>0.78</v>
      </c>
      <c r="F19" s="133">
        <v>0</v>
      </c>
      <c r="G19" s="114">
        <v>0.78</v>
      </c>
      <c r="H19" s="115"/>
    </row>
    <row r="20" spans="1:8" ht="21" customHeight="1">
      <c r="A20" s="106" t="s">
        <v>271</v>
      </c>
      <c r="B20" s="130" t="s">
        <v>272</v>
      </c>
      <c r="C20" s="131"/>
      <c r="D20" s="132"/>
      <c r="E20" s="118">
        <v>37.468736</v>
      </c>
      <c r="F20" s="133">
        <v>37.468736</v>
      </c>
      <c r="G20" s="114">
        <v>0</v>
      </c>
      <c r="H20" s="115"/>
    </row>
    <row r="21" spans="1:8" ht="21" customHeight="1">
      <c r="A21" s="106" t="s">
        <v>273</v>
      </c>
      <c r="B21" s="130" t="s">
        <v>274</v>
      </c>
      <c r="C21" s="131" t="s">
        <v>275</v>
      </c>
      <c r="D21" s="132" t="s">
        <v>276</v>
      </c>
      <c r="E21" s="118">
        <v>23.8476</v>
      </c>
      <c r="F21" s="133">
        <v>23.8476</v>
      </c>
      <c r="G21" s="114">
        <v>0</v>
      </c>
      <c r="H21" s="115"/>
    </row>
    <row r="22" spans="1:8" ht="21" customHeight="1">
      <c r="A22" s="106" t="s">
        <v>277</v>
      </c>
      <c r="B22" s="130" t="s">
        <v>278</v>
      </c>
      <c r="C22" s="131" t="s">
        <v>275</v>
      </c>
      <c r="D22" s="132" t="s">
        <v>276</v>
      </c>
      <c r="E22" s="118">
        <v>7.458336</v>
      </c>
      <c r="F22" s="133">
        <v>7.458336</v>
      </c>
      <c r="G22" s="114">
        <v>0</v>
      </c>
      <c r="H22" s="115"/>
    </row>
    <row r="23" spans="1:8" ht="21" customHeight="1">
      <c r="A23" s="106" t="s">
        <v>279</v>
      </c>
      <c r="B23" s="130" t="s">
        <v>280</v>
      </c>
      <c r="C23" s="131" t="s">
        <v>281</v>
      </c>
      <c r="D23" s="132" t="s">
        <v>282</v>
      </c>
      <c r="E23" s="118">
        <v>5.4828</v>
      </c>
      <c r="F23" s="133">
        <v>5.4828</v>
      </c>
      <c r="G23" s="114">
        <v>0</v>
      </c>
      <c r="H23" s="115"/>
    </row>
    <row r="24" spans="1:8" ht="21" customHeight="1">
      <c r="A24" s="106" t="s">
        <v>283</v>
      </c>
      <c r="B24" s="130" t="s">
        <v>284</v>
      </c>
      <c r="C24" s="131" t="s">
        <v>285</v>
      </c>
      <c r="D24" s="132" t="s">
        <v>286</v>
      </c>
      <c r="E24" s="118">
        <v>0.68</v>
      </c>
      <c r="F24" s="133">
        <v>0.68</v>
      </c>
      <c r="G24" s="114">
        <v>0</v>
      </c>
      <c r="H24" s="115"/>
    </row>
    <row r="26" spans="2:7" ht="12.75" customHeight="1">
      <c r="B26" s="95"/>
      <c r="C26" s="95"/>
      <c r="D26" s="95"/>
      <c r="F26" s="95"/>
      <c r="G26" s="95"/>
    </row>
    <row r="27" spans="2:7" ht="12.75" customHeight="1">
      <c r="B27" s="95"/>
      <c r="C27" s="95"/>
      <c r="D27" s="95"/>
      <c r="F27" s="95"/>
      <c r="G27" s="95"/>
    </row>
  </sheetData>
  <sheetProtection/>
  <mergeCells count="1">
    <mergeCell ref="A2:H2"/>
  </mergeCells>
  <printOptions horizontalCentered="1"/>
  <pageMargins left="0.3937007874015747" right="0.3937007874015747" top="0.3937007874015747" bottom="0.3937007874015747" header="0.4999999924907534" footer="0.4999999924907534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1" width="19.83203125" style="0" customWidth="1"/>
    <col min="2" max="2" width="11.83203125" style="0" customWidth="1"/>
    <col min="3" max="3" width="27.83203125" style="0" customWidth="1"/>
    <col min="4" max="4" width="12.16015625" style="0" customWidth="1"/>
    <col min="5" max="5" width="29.33203125" style="0" customWidth="1"/>
    <col min="6" max="6" width="12.33203125" style="0" customWidth="1"/>
    <col min="7" max="7" width="27.16015625" style="0" customWidth="1"/>
    <col min="8" max="8" width="13.5" style="0" customWidth="1"/>
  </cols>
  <sheetData>
    <row r="1" ht="17.25" customHeight="1">
      <c r="A1" s="86" t="s">
        <v>26</v>
      </c>
    </row>
    <row r="2" spans="1:8" ht="11.25" customHeight="1">
      <c r="A2" s="121" t="s">
        <v>293</v>
      </c>
      <c r="B2" s="121"/>
      <c r="C2" s="121"/>
      <c r="D2" s="121"/>
      <c r="E2" s="121"/>
      <c r="F2" s="121"/>
      <c r="G2" s="121"/>
      <c r="H2" s="121"/>
    </row>
    <row r="3" spans="1:8" ht="10.5" customHeight="1">
      <c r="A3" s="121"/>
      <c r="B3" s="121"/>
      <c r="C3" s="121"/>
      <c r="D3" s="121"/>
      <c r="E3" s="121"/>
      <c r="F3" s="121"/>
      <c r="G3" s="121"/>
      <c r="H3" s="121"/>
    </row>
    <row r="4" ht="11.25" customHeight="1">
      <c r="H4" s="99" t="s">
        <v>42</v>
      </c>
    </row>
    <row r="5" spans="1:8" ht="17.25" customHeight="1">
      <c r="A5" s="122" t="s">
        <v>294</v>
      </c>
      <c r="B5" s="122"/>
      <c r="C5" s="123" t="s">
        <v>295</v>
      </c>
      <c r="D5" s="123"/>
      <c r="E5" s="123"/>
      <c r="F5" s="123"/>
      <c r="G5" s="123"/>
      <c r="H5" s="123"/>
    </row>
    <row r="6" spans="1:8" ht="22.5" customHeight="1">
      <c r="A6" s="124" t="s">
        <v>45</v>
      </c>
      <c r="B6" s="124" t="s">
        <v>46</v>
      </c>
      <c r="C6" s="124" t="s">
        <v>47</v>
      </c>
      <c r="D6" s="124" t="s">
        <v>46</v>
      </c>
      <c r="E6" s="124" t="s">
        <v>48</v>
      </c>
      <c r="F6" s="124" t="s">
        <v>46</v>
      </c>
      <c r="G6" s="124" t="s">
        <v>49</v>
      </c>
      <c r="H6" s="124" t="s">
        <v>46</v>
      </c>
    </row>
    <row r="7" spans="1:8" ht="17.25" customHeight="1">
      <c r="A7" s="125" t="s">
        <v>296</v>
      </c>
      <c r="B7" s="125"/>
      <c r="C7" s="125" t="s">
        <v>297</v>
      </c>
      <c r="D7" s="125"/>
      <c r="E7" s="125" t="s">
        <v>298</v>
      </c>
      <c r="F7" s="125"/>
      <c r="G7" s="125" t="s">
        <v>299</v>
      </c>
      <c r="H7" s="125"/>
    </row>
    <row r="8" spans="1:8" ht="17.25" customHeight="1">
      <c r="A8" s="125"/>
      <c r="B8" s="125"/>
      <c r="C8" s="125" t="s">
        <v>300</v>
      </c>
      <c r="D8" s="125"/>
      <c r="E8" s="125" t="s">
        <v>301</v>
      </c>
      <c r="F8" s="125"/>
      <c r="G8" s="125" t="s">
        <v>302</v>
      </c>
      <c r="H8" s="125"/>
    </row>
    <row r="9" spans="1:8" ht="17.25" customHeight="1">
      <c r="A9" s="125"/>
      <c r="B9" s="125"/>
      <c r="C9" s="125" t="s">
        <v>303</v>
      </c>
      <c r="D9" s="125"/>
      <c r="E9" s="125" t="s">
        <v>304</v>
      </c>
      <c r="F9" s="125"/>
      <c r="G9" s="125" t="s">
        <v>305</v>
      </c>
      <c r="H9" s="125"/>
    </row>
    <row r="10" spans="1:8" ht="17.25" customHeight="1">
      <c r="A10" s="125"/>
      <c r="B10" s="125"/>
      <c r="C10" s="125" t="s">
        <v>306</v>
      </c>
      <c r="D10" s="125"/>
      <c r="E10" s="125" t="s">
        <v>307</v>
      </c>
      <c r="F10" s="125"/>
      <c r="G10" s="125" t="s">
        <v>308</v>
      </c>
      <c r="H10" s="125"/>
    </row>
    <row r="11" spans="1:8" ht="17.25" customHeight="1">
      <c r="A11" s="125"/>
      <c r="B11" s="125"/>
      <c r="C11" s="125" t="s">
        <v>309</v>
      </c>
      <c r="D11" s="125"/>
      <c r="E11" s="125" t="s">
        <v>310</v>
      </c>
      <c r="F11" s="125"/>
      <c r="G11" s="125" t="s">
        <v>311</v>
      </c>
      <c r="H11" s="125"/>
    </row>
    <row r="12" spans="1:8" ht="17.25" customHeight="1">
      <c r="A12" s="125"/>
      <c r="B12" s="125"/>
      <c r="C12" s="125" t="s">
        <v>312</v>
      </c>
      <c r="D12" s="125"/>
      <c r="E12" s="125" t="s">
        <v>313</v>
      </c>
      <c r="F12" s="125"/>
      <c r="G12" s="125" t="s">
        <v>314</v>
      </c>
      <c r="H12" s="125"/>
    </row>
    <row r="13" spans="1:8" ht="17.25" customHeight="1">
      <c r="A13" s="125"/>
      <c r="B13" s="125"/>
      <c r="C13" s="125" t="s">
        <v>315</v>
      </c>
      <c r="D13" s="125"/>
      <c r="E13" s="125" t="s">
        <v>301</v>
      </c>
      <c r="F13" s="125"/>
      <c r="G13" s="125" t="s">
        <v>316</v>
      </c>
      <c r="H13" s="125"/>
    </row>
    <row r="14" spans="1:8" ht="17.25" customHeight="1">
      <c r="A14" s="125"/>
      <c r="B14" s="125"/>
      <c r="C14" s="125" t="s">
        <v>317</v>
      </c>
      <c r="D14" s="125"/>
      <c r="E14" s="125" t="s">
        <v>304</v>
      </c>
      <c r="F14" s="125"/>
      <c r="G14" s="125" t="s">
        <v>318</v>
      </c>
      <c r="H14" s="125"/>
    </row>
    <row r="15" spans="1:8" ht="17.25" customHeight="1">
      <c r="A15" s="125"/>
      <c r="B15" s="125"/>
      <c r="C15" s="125" t="s">
        <v>319</v>
      </c>
      <c r="D15" s="125"/>
      <c r="E15" s="125" t="s">
        <v>320</v>
      </c>
      <c r="F15" s="125"/>
      <c r="G15" s="125" t="s">
        <v>321</v>
      </c>
      <c r="H15" s="125"/>
    </row>
    <row r="16" spans="1:8" ht="17.25" customHeight="1">
      <c r="A16" s="125"/>
      <c r="B16" s="125"/>
      <c r="C16" s="125" t="s">
        <v>322</v>
      </c>
      <c r="D16" s="125"/>
      <c r="E16" s="125" t="s">
        <v>323</v>
      </c>
      <c r="F16" s="125"/>
      <c r="G16" s="125" t="s">
        <v>324</v>
      </c>
      <c r="H16" s="125"/>
    </row>
    <row r="17" spans="1:8" ht="17.25" customHeight="1">
      <c r="A17" s="125"/>
      <c r="B17" s="125"/>
      <c r="C17" s="125" t="s">
        <v>325</v>
      </c>
      <c r="D17" s="125"/>
      <c r="E17" s="125" t="s">
        <v>326</v>
      </c>
      <c r="F17" s="125"/>
      <c r="G17" s="125" t="s">
        <v>327</v>
      </c>
      <c r="H17" s="125"/>
    </row>
    <row r="18" spans="1:8" ht="17.25" customHeight="1">
      <c r="A18" s="125"/>
      <c r="B18" s="125"/>
      <c r="C18" s="125" t="s">
        <v>328</v>
      </c>
      <c r="D18" s="125"/>
      <c r="E18" s="125" t="s">
        <v>329</v>
      </c>
      <c r="F18" s="125"/>
      <c r="G18" s="125" t="s">
        <v>330</v>
      </c>
      <c r="H18" s="125"/>
    </row>
    <row r="19" spans="1:8" ht="17.25" customHeight="1">
      <c r="A19" s="125"/>
      <c r="B19" s="125"/>
      <c r="C19" s="125" t="s">
        <v>331</v>
      </c>
      <c r="D19" s="125"/>
      <c r="E19" s="125" t="s">
        <v>332</v>
      </c>
      <c r="F19" s="125"/>
      <c r="G19" s="125" t="s">
        <v>333</v>
      </c>
      <c r="H19" s="125"/>
    </row>
    <row r="20" spans="1:8" ht="17.25" customHeight="1">
      <c r="A20" s="125"/>
      <c r="B20" s="125"/>
      <c r="C20" s="125" t="s">
        <v>334</v>
      </c>
      <c r="D20" s="125"/>
      <c r="E20" s="125" t="s">
        <v>335</v>
      </c>
      <c r="F20" s="125"/>
      <c r="G20" s="125" t="s">
        <v>336</v>
      </c>
      <c r="H20" s="125"/>
    </row>
    <row r="21" spans="1:8" ht="17.25" customHeight="1">
      <c r="A21" s="125"/>
      <c r="B21" s="125"/>
      <c r="C21" s="125" t="s">
        <v>337</v>
      </c>
      <c r="D21" s="125"/>
      <c r="E21" s="125" t="s">
        <v>338</v>
      </c>
      <c r="F21" s="125"/>
      <c r="G21" s="125" t="s">
        <v>339</v>
      </c>
      <c r="H21" s="125"/>
    </row>
    <row r="22" spans="1:8" ht="17.25" customHeight="1">
      <c r="A22" s="125"/>
      <c r="B22" s="125"/>
      <c r="C22" s="125"/>
      <c r="D22" s="125"/>
      <c r="E22" s="125" t="s">
        <v>340</v>
      </c>
      <c r="F22" s="125"/>
      <c r="G22" s="125"/>
      <c r="H22" s="125"/>
    </row>
    <row r="23" spans="1:8" ht="17.25" customHeight="1">
      <c r="A23" s="125"/>
      <c r="B23" s="125"/>
      <c r="C23" s="125"/>
      <c r="D23" s="125"/>
      <c r="E23" s="125" t="s">
        <v>341</v>
      </c>
      <c r="F23" s="125"/>
      <c r="G23" s="125"/>
      <c r="H23" s="125"/>
    </row>
    <row r="24" spans="1:8" ht="17.25" customHeight="1">
      <c r="A24" s="125"/>
      <c r="B24" s="125"/>
      <c r="C24" s="125"/>
      <c r="D24" s="125"/>
      <c r="E24" s="125" t="s">
        <v>342</v>
      </c>
      <c r="F24" s="125"/>
      <c r="G24" s="125"/>
      <c r="H24" s="125"/>
    </row>
    <row r="25" spans="1:8" ht="17.25" customHeight="1">
      <c r="A25" s="125"/>
      <c r="B25" s="125"/>
      <c r="C25" s="125"/>
      <c r="D25" s="125"/>
      <c r="E25" s="125" t="s">
        <v>343</v>
      </c>
      <c r="F25" s="125"/>
      <c r="G25" s="125"/>
      <c r="H25" s="125"/>
    </row>
    <row r="26" spans="1:8" ht="17.25" customHeight="1">
      <c r="A26" s="126" t="s">
        <v>129</v>
      </c>
      <c r="B26" s="126"/>
      <c r="C26" s="126" t="s">
        <v>130</v>
      </c>
      <c r="D26" s="126"/>
      <c r="E26" s="126" t="s">
        <v>130</v>
      </c>
      <c r="F26" s="127"/>
      <c r="G26" s="127"/>
      <c r="H26" s="127"/>
    </row>
  </sheetData>
  <sheetProtection/>
  <mergeCells count="3">
    <mergeCell ref="A5:B5"/>
    <mergeCell ref="C5:H5"/>
    <mergeCell ref="A2:H3"/>
  </mergeCells>
  <printOptions/>
  <pageMargins left="0.7499999887361302" right="0.7499999887361302" top="0.9999999849815068" bottom="0.9999999849815068" header="0.4999999924907534" footer="0.4999999924907534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1" style="0" customWidth="1"/>
    <col min="2" max="2" width="52.5" style="0" customWidth="1"/>
    <col min="3" max="3" width="25.83203125" style="0" customWidth="1"/>
    <col min="4" max="4" width="55.5" style="0" customWidth="1"/>
  </cols>
  <sheetData>
    <row r="1" ht="24" customHeight="1">
      <c r="A1" s="86" t="s">
        <v>30</v>
      </c>
    </row>
    <row r="2" spans="1:4" ht="12.75" customHeight="1">
      <c r="A2" s="101" t="s">
        <v>31</v>
      </c>
      <c r="B2" s="101"/>
      <c r="C2" s="101"/>
      <c r="D2" s="101"/>
    </row>
    <row r="3" spans="1:4" ht="12.75" customHeight="1">
      <c r="A3" s="101"/>
      <c r="B3" s="101"/>
      <c r="C3" s="101"/>
      <c r="D3" s="101"/>
    </row>
    <row r="4" ht="21" customHeight="1">
      <c r="D4" s="99" t="s">
        <v>42</v>
      </c>
    </row>
    <row r="5" spans="1:4" ht="21.75" customHeight="1">
      <c r="A5" s="91" t="s">
        <v>142</v>
      </c>
      <c r="B5" s="91" t="s">
        <v>344</v>
      </c>
      <c r="C5" s="91" t="s">
        <v>345</v>
      </c>
      <c r="D5" s="91" t="s">
        <v>346</v>
      </c>
    </row>
    <row r="6" spans="1:4" ht="20.25" customHeight="1">
      <c r="A6" s="116" t="s">
        <v>166</v>
      </c>
      <c r="B6" s="116" t="s">
        <v>166</v>
      </c>
      <c r="C6" s="116" t="s">
        <v>166</v>
      </c>
      <c r="D6" s="116" t="s">
        <v>166</v>
      </c>
    </row>
    <row r="7" spans="1:8" ht="18.75" customHeight="1">
      <c r="A7" s="115"/>
      <c r="B7" s="117" t="s">
        <v>157</v>
      </c>
      <c r="C7" s="118">
        <v>220</v>
      </c>
      <c r="D7" s="119"/>
      <c r="E7" s="120"/>
      <c r="F7" s="120"/>
      <c r="G7" s="120"/>
      <c r="H7" s="120"/>
    </row>
    <row r="8" spans="1:4" ht="18.75" customHeight="1">
      <c r="A8" s="115" t="s">
        <v>167</v>
      </c>
      <c r="B8" s="117" t="s">
        <v>168</v>
      </c>
      <c r="C8" s="118">
        <v>220</v>
      </c>
      <c r="D8" s="119"/>
    </row>
    <row r="9" spans="1:4" ht="18.75" customHeight="1">
      <c r="A9" s="115" t="s">
        <v>169</v>
      </c>
      <c r="B9" s="117" t="s">
        <v>170</v>
      </c>
      <c r="C9" s="118">
        <v>220</v>
      </c>
      <c r="D9" s="119"/>
    </row>
    <row r="10" spans="1:4" ht="18.75" customHeight="1">
      <c r="A10" s="115" t="s">
        <v>347</v>
      </c>
      <c r="B10" s="117" t="s">
        <v>348</v>
      </c>
      <c r="C10" s="118">
        <v>220</v>
      </c>
      <c r="D10" s="119"/>
    </row>
    <row r="11" spans="1:4" ht="12.75" customHeight="1">
      <c r="A11" s="95"/>
      <c r="B11" s="95"/>
      <c r="C11" s="95"/>
      <c r="D11" s="95"/>
    </row>
    <row r="12" spans="2:4" ht="12.75" customHeight="1">
      <c r="B12" s="95"/>
      <c r="C12" s="95"/>
      <c r="D12" s="95"/>
    </row>
    <row r="13" spans="2:4" ht="12.75" customHeight="1">
      <c r="B13" s="95"/>
      <c r="C13" s="95"/>
      <c r="D13" s="95"/>
    </row>
    <row r="14" spans="2:4" ht="12.75" customHeight="1">
      <c r="B14" s="95"/>
      <c r="C14" s="95"/>
      <c r="D14" s="95"/>
    </row>
    <row r="15" spans="2:4" ht="12.75" customHeight="1">
      <c r="B15" s="95"/>
      <c r="C15" s="95"/>
      <c r="D15" s="95"/>
    </row>
    <row r="16" spans="2:3" ht="12.75" customHeight="1">
      <c r="B16" s="95"/>
      <c r="C16" s="95"/>
    </row>
    <row r="17" spans="2:3" ht="12.75" customHeight="1">
      <c r="B17" s="95"/>
      <c r="C17" s="95"/>
    </row>
    <row r="18" ht="12.75" customHeight="1"/>
    <row r="19" ht="12.75" customHeight="1"/>
    <row r="20" ht="12.75" customHeight="1">
      <c r="H20" s="95"/>
    </row>
  </sheetData>
  <sheetProtection/>
  <mergeCells count="1">
    <mergeCell ref="A2:D3"/>
  </mergeCells>
  <printOptions horizontalCentered="1"/>
  <pageMargins left="0.3937007874015747" right="0.3937007874015747" top="0.3937007874015747" bottom="0.3937007874015747" header="0.4999999924907534" footer="0.4999999924907534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showGridLines="0" showZeros="0" workbookViewId="0" topLeftCell="A1">
      <selection activeCell="F7" sqref="F7"/>
    </sheetView>
  </sheetViews>
  <sheetFormatPr defaultColWidth="9.16015625" defaultRowHeight="11.25"/>
  <cols>
    <col min="1" max="1" width="6.66015625" style="0" customWidth="1"/>
    <col min="2" max="3" width="9.16015625" style="0" customWidth="1"/>
    <col min="4" max="4" width="10.66015625" style="0" customWidth="1"/>
    <col min="5" max="5" width="24.33203125" style="0" customWidth="1"/>
    <col min="6" max="6" width="15.33203125" style="0" customWidth="1"/>
    <col min="7" max="7" width="9.33203125" style="0" customWidth="1"/>
    <col min="8" max="8" width="8.5" style="0" customWidth="1"/>
    <col min="9" max="9" width="12.33203125" style="0" customWidth="1"/>
    <col min="10" max="10" width="6.5" style="0" customWidth="1"/>
    <col min="11" max="11" width="9.16015625" style="0" customWidth="1"/>
    <col min="12" max="12" width="6.16015625" style="0" customWidth="1"/>
    <col min="13" max="13" width="7.66015625" style="0" customWidth="1"/>
    <col min="14" max="14" width="8.16015625" style="0" customWidth="1"/>
    <col min="15" max="15" width="10.33203125" style="0" customWidth="1"/>
    <col min="16" max="16" width="5.33203125" style="0" customWidth="1"/>
  </cols>
  <sheetData>
    <row r="1" ht="23.25" customHeight="1">
      <c r="A1" s="86" t="s">
        <v>32</v>
      </c>
    </row>
    <row r="2" spans="1:16" ht="14.25" customHeight="1">
      <c r="A2" s="101" t="s">
        <v>349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3" spans="1:16" ht="19.5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ht="12.75" customHeight="1">
      <c r="P4" s="99" t="s">
        <v>42</v>
      </c>
    </row>
    <row r="5" spans="1:16" ht="27.75" customHeight="1">
      <c r="A5" s="88" t="s">
        <v>350</v>
      </c>
      <c r="B5" s="88"/>
      <c r="C5" s="102"/>
      <c r="D5" s="102" t="s">
        <v>142</v>
      </c>
      <c r="E5" s="102" t="s">
        <v>351</v>
      </c>
      <c r="F5" s="102" t="s">
        <v>352</v>
      </c>
      <c r="G5" s="102" t="s">
        <v>353</v>
      </c>
      <c r="H5" s="102" t="s">
        <v>354</v>
      </c>
      <c r="I5" s="88" t="s">
        <v>355</v>
      </c>
      <c r="J5" s="108" t="s">
        <v>356</v>
      </c>
      <c r="K5" s="102"/>
      <c r="L5" s="88" t="s">
        <v>357</v>
      </c>
      <c r="M5" s="102"/>
      <c r="N5" s="102" t="s">
        <v>358</v>
      </c>
      <c r="O5" s="102" t="s">
        <v>359</v>
      </c>
      <c r="P5" s="88" t="s">
        <v>360</v>
      </c>
    </row>
    <row r="6" spans="1:16" ht="21" customHeight="1">
      <c r="A6" s="103" t="s">
        <v>361</v>
      </c>
      <c r="B6" s="103" t="s">
        <v>362</v>
      </c>
      <c r="C6" s="104" t="s">
        <v>363</v>
      </c>
      <c r="D6" s="105"/>
      <c r="E6" s="105"/>
      <c r="F6" s="105"/>
      <c r="G6" s="105"/>
      <c r="H6" s="105"/>
      <c r="I6" s="109"/>
      <c r="J6" s="110" t="s">
        <v>361</v>
      </c>
      <c r="K6" s="103" t="s">
        <v>362</v>
      </c>
      <c r="L6" s="103" t="s">
        <v>361</v>
      </c>
      <c r="M6" s="104" t="s">
        <v>362</v>
      </c>
      <c r="N6" s="105"/>
      <c r="O6" s="105"/>
      <c r="P6" s="109"/>
    </row>
    <row r="7" spans="1:16" ht="69" customHeight="1">
      <c r="A7" s="106" t="s">
        <v>364</v>
      </c>
      <c r="B7" s="106" t="s">
        <v>365</v>
      </c>
      <c r="C7" s="106" t="s">
        <v>366</v>
      </c>
      <c r="D7" s="106" t="s">
        <v>367</v>
      </c>
      <c r="E7" s="107" t="s">
        <v>368</v>
      </c>
      <c r="F7" s="107" t="s">
        <v>369</v>
      </c>
      <c r="G7" s="107" t="s">
        <v>370</v>
      </c>
      <c r="H7" s="107"/>
      <c r="I7" s="111" t="s">
        <v>371</v>
      </c>
      <c r="J7" s="93" t="s">
        <v>365</v>
      </c>
      <c r="K7" s="112" t="s">
        <v>366</v>
      </c>
      <c r="L7" s="93" t="s">
        <v>365</v>
      </c>
      <c r="M7" s="113" t="s">
        <v>366</v>
      </c>
      <c r="N7" s="112" t="s">
        <v>372</v>
      </c>
      <c r="O7" s="114">
        <v>20</v>
      </c>
      <c r="P7" s="115"/>
    </row>
    <row r="8" spans="1:16" ht="12.7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</row>
    <row r="9" spans="1:16" ht="12.75" customHeight="1">
      <c r="A9" s="95"/>
      <c r="B9" s="95"/>
      <c r="D9" s="95"/>
      <c r="E9" s="95"/>
      <c r="F9" s="95"/>
      <c r="G9" s="95"/>
      <c r="H9" s="95"/>
      <c r="I9" s="95"/>
      <c r="J9" s="95"/>
      <c r="K9" s="95"/>
      <c r="M9" s="95"/>
      <c r="N9" s="95"/>
      <c r="O9" s="95"/>
      <c r="P9" s="95"/>
    </row>
    <row r="10" spans="2:16" ht="12.75" customHeight="1">
      <c r="B10" s="95"/>
      <c r="C10" s="95"/>
      <c r="D10" s="95"/>
      <c r="F10" s="95"/>
      <c r="G10" s="95"/>
      <c r="H10" s="95"/>
      <c r="I10" s="95"/>
      <c r="J10" s="95"/>
      <c r="K10" s="95"/>
      <c r="M10" s="95"/>
      <c r="N10" s="95"/>
      <c r="O10" s="95"/>
      <c r="P10" s="95"/>
    </row>
    <row r="11" spans="2:16" ht="12.75" customHeight="1">
      <c r="B11" s="95"/>
      <c r="C11" s="95"/>
      <c r="D11" s="95"/>
      <c r="E11" s="95"/>
      <c r="F11" s="95"/>
      <c r="G11" s="95"/>
      <c r="H11" s="95"/>
      <c r="I11" s="95"/>
      <c r="J11" s="95"/>
      <c r="K11" s="95"/>
      <c r="M11" s="95"/>
      <c r="N11" s="95"/>
      <c r="O11" s="95"/>
      <c r="P11" s="95"/>
    </row>
    <row r="12" spans="3:16" ht="12.75" customHeight="1"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</row>
    <row r="13" spans="4:16" ht="12.75" customHeight="1"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</row>
    <row r="14" spans="5:16" ht="12.75" customHeight="1">
      <c r="E14" s="95"/>
      <c r="F14" s="95"/>
      <c r="J14" s="95"/>
      <c r="K14" s="95"/>
      <c r="L14" s="95"/>
      <c r="M14" s="95"/>
      <c r="N14" s="95"/>
      <c r="O14" s="95"/>
      <c r="P14" s="95"/>
    </row>
    <row r="15" spans="5:16" ht="12.75" customHeight="1">
      <c r="E15" s="95"/>
      <c r="F15" s="95"/>
      <c r="G15" s="95"/>
      <c r="K15" s="95"/>
      <c r="L15" s="95"/>
      <c r="M15" s="95"/>
      <c r="N15" s="95"/>
      <c r="O15" s="95"/>
      <c r="P15" s="95"/>
    </row>
    <row r="16" spans="5:16" ht="12.75" customHeight="1">
      <c r="E16" s="95"/>
      <c r="F16" s="95"/>
      <c r="G16" s="95"/>
      <c r="K16" s="95"/>
      <c r="L16" s="95"/>
      <c r="M16" s="95"/>
      <c r="N16" s="95"/>
      <c r="O16" s="95"/>
      <c r="P16" s="95"/>
    </row>
    <row r="17" spans="6:16" ht="12.75" customHeight="1">
      <c r="F17" s="95"/>
      <c r="G17" s="95"/>
      <c r="H17" s="95"/>
      <c r="K17" s="95"/>
      <c r="L17" s="95"/>
      <c r="M17" s="95"/>
      <c r="N17" s="95"/>
      <c r="O17" s="95"/>
      <c r="P17" s="95"/>
    </row>
    <row r="18" spans="7:16" ht="12.75" customHeight="1">
      <c r="G18" s="95"/>
      <c r="H18" s="95"/>
      <c r="K18" s="95"/>
      <c r="L18" s="95"/>
      <c r="M18" s="95"/>
      <c r="N18" s="95"/>
      <c r="O18" s="95"/>
      <c r="P18" s="95"/>
    </row>
    <row r="19" spans="7:16" ht="12.75" customHeight="1">
      <c r="G19" s="95"/>
      <c r="H19" s="95"/>
      <c r="K19" s="95"/>
      <c r="L19" s="95"/>
      <c r="M19" s="95"/>
      <c r="N19" s="95"/>
      <c r="O19" s="95"/>
      <c r="P19" s="95"/>
    </row>
    <row r="20" spans="8:16" ht="12.75" customHeight="1">
      <c r="H20" s="95"/>
      <c r="K20" s="95"/>
      <c r="L20" s="95"/>
      <c r="M20" s="95"/>
      <c r="N20" s="95"/>
      <c r="O20" s="95"/>
      <c r="P20" s="95"/>
    </row>
    <row r="21" spans="7:16" ht="12.75" customHeight="1">
      <c r="G21" s="95"/>
      <c r="K21" s="95"/>
      <c r="L21" s="95"/>
      <c r="M21" s="95"/>
      <c r="N21" s="95"/>
      <c r="O21" s="95"/>
      <c r="P21" s="95"/>
    </row>
    <row r="22" spans="12:16" ht="12.75" customHeight="1">
      <c r="L22" s="95"/>
      <c r="M22" s="95"/>
      <c r="N22" s="95"/>
      <c r="O22" s="95"/>
      <c r="P22" s="95"/>
    </row>
    <row r="23" spans="12:16" ht="12.75" customHeight="1">
      <c r="L23" s="95"/>
      <c r="M23" s="95"/>
      <c r="N23" s="95"/>
      <c r="O23" s="95"/>
      <c r="P23" s="95"/>
    </row>
    <row r="24" spans="12:15" ht="12.75" customHeight="1">
      <c r="L24" s="95"/>
      <c r="M24" s="95"/>
      <c r="N24" s="95"/>
      <c r="O24" s="95"/>
    </row>
    <row r="25" spans="12:15" ht="12.75" customHeight="1">
      <c r="L25" s="95"/>
      <c r="M25" s="95"/>
      <c r="N25" s="95"/>
      <c r="O25" s="95"/>
    </row>
    <row r="26" spans="11:15" ht="12.75" customHeight="1">
      <c r="K26" s="95"/>
      <c r="L26" s="95"/>
      <c r="M26" s="95"/>
      <c r="O26" s="95"/>
    </row>
  </sheetData>
  <sheetProtection/>
  <mergeCells count="13">
    <mergeCell ref="A5:C5"/>
    <mergeCell ref="J5:K5"/>
    <mergeCell ref="L5:M5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A2:P3"/>
  </mergeCells>
  <printOptions horizontalCentered="1"/>
  <pageMargins left="0.3937007874015747" right="0.3937007874015747" top="0.3937007874015747" bottom="0.3937007874015747" header="0.4999999924907534" footer="0.4999999924907534"/>
  <pageSetup fitToHeight="1" fitToWidth="1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6"/>
  <sheetViews>
    <sheetView showGridLines="0" showZeros="0" workbookViewId="0" topLeftCell="A1">
      <selection activeCell="Z21" sqref="Z21"/>
    </sheetView>
  </sheetViews>
  <sheetFormatPr defaultColWidth="9.16015625" defaultRowHeight="11.25"/>
  <cols>
    <col min="1" max="1" width="8" style="0" customWidth="1"/>
    <col min="2" max="2" width="17.33203125" style="0" customWidth="1"/>
    <col min="3" max="3" width="9.5" style="0" customWidth="1"/>
    <col min="4" max="4" width="7.16015625" style="0" customWidth="1"/>
    <col min="5" max="5" width="6.33203125" style="0" customWidth="1"/>
    <col min="6" max="6" width="6.16015625" style="0" customWidth="1"/>
    <col min="7" max="7" width="7.16015625" style="0" customWidth="1"/>
    <col min="8" max="8" width="5.83203125" style="0" customWidth="1"/>
    <col min="9" max="9" width="7.33203125" style="0" customWidth="1"/>
    <col min="10" max="11" width="7.83203125" style="0" customWidth="1"/>
    <col min="12" max="12" width="9.16015625" style="0" customWidth="1"/>
    <col min="13" max="13" width="7.5" style="0" customWidth="1"/>
    <col min="14" max="14" width="6" style="0" customWidth="1"/>
    <col min="15" max="15" width="5.66015625" style="0" customWidth="1"/>
    <col min="16" max="16" width="7.66015625" style="0" customWidth="1"/>
    <col min="17" max="17" width="6.5" style="0" customWidth="1"/>
    <col min="18" max="18" width="8.16015625" style="0" customWidth="1"/>
    <col min="19" max="19" width="7.16015625" style="0" customWidth="1"/>
    <col min="20" max="20" width="7.5" style="0" customWidth="1"/>
    <col min="21" max="21" width="7.83203125" style="0" customWidth="1"/>
    <col min="22" max="22" width="7.16015625" style="0" customWidth="1"/>
    <col min="23" max="23" width="5" style="0" customWidth="1"/>
    <col min="24" max="24" width="6.83203125" style="0" customWidth="1"/>
    <col min="25" max="25" width="7" style="0" customWidth="1"/>
    <col min="26" max="26" width="6.5" style="0" customWidth="1"/>
    <col min="27" max="27" width="7.5" style="0" customWidth="1"/>
    <col min="28" max="28" width="6.83203125" style="0" customWidth="1"/>
    <col min="29" max="29" width="6.66015625" style="0" customWidth="1"/>
  </cols>
  <sheetData>
    <row r="1" ht="22.5" customHeight="1">
      <c r="A1" s="86" t="s">
        <v>34</v>
      </c>
    </row>
    <row r="2" spans="1:29" ht="35.25" customHeight="1">
      <c r="A2" s="87" t="s">
        <v>35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</row>
    <row r="3" ht="18.75" customHeight="1">
      <c r="AC3" s="99" t="s">
        <v>42</v>
      </c>
    </row>
    <row r="4" spans="1:29" ht="25.5" customHeight="1">
      <c r="A4" s="88" t="s">
        <v>142</v>
      </c>
      <c r="B4" s="88" t="s">
        <v>143</v>
      </c>
      <c r="C4" s="89" t="s">
        <v>373</v>
      </c>
      <c r="D4" s="89"/>
      <c r="E4" s="89"/>
      <c r="F4" s="89"/>
      <c r="G4" s="89"/>
      <c r="H4" s="89"/>
      <c r="I4" s="89"/>
      <c r="J4" s="89"/>
      <c r="K4" s="89"/>
      <c r="L4" s="89" t="s">
        <v>374</v>
      </c>
      <c r="M4" s="89"/>
      <c r="N4" s="89"/>
      <c r="O4" s="89"/>
      <c r="P4" s="89"/>
      <c r="Q4" s="89"/>
      <c r="R4" s="89"/>
      <c r="S4" s="89"/>
      <c r="T4" s="89"/>
      <c r="U4" s="89" t="s">
        <v>375</v>
      </c>
      <c r="V4" s="89"/>
      <c r="W4" s="89"/>
      <c r="X4" s="89"/>
      <c r="Y4" s="89"/>
      <c r="Z4" s="89"/>
      <c r="AA4" s="89"/>
      <c r="AB4" s="89"/>
      <c r="AC4" s="89"/>
    </row>
    <row r="5" spans="1:29" ht="27" customHeight="1">
      <c r="A5" s="88"/>
      <c r="B5" s="88"/>
      <c r="C5" s="89" t="s">
        <v>157</v>
      </c>
      <c r="D5" s="89" t="s">
        <v>376</v>
      </c>
      <c r="E5" s="89"/>
      <c r="F5" s="89"/>
      <c r="G5" s="89"/>
      <c r="H5" s="89"/>
      <c r="I5" s="89"/>
      <c r="J5" s="89" t="s">
        <v>244</v>
      </c>
      <c r="K5" s="89" t="s">
        <v>248</v>
      </c>
      <c r="L5" s="89" t="s">
        <v>157</v>
      </c>
      <c r="M5" s="89" t="s">
        <v>376</v>
      </c>
      <c r="N5" s="89"/>
      <c r="O5" s="89"/>
      <c r="P5" s="89"/>
      <c r="Q5" s="89"/>
      <c r="R5" s="89"/>
      <c r="S5" s="89" t="s">
        <v>244</v>
      </c>
      <c r="T5" s="89" t="s">
        <v>248</v>
      </c>
      <c r="U5" s="89" t="s">
        <v>157</v>
      </c>
      <c r="V5" s="89" t="s">
        <v>376</v>
      </c>
      <c r="W5" s="89"/>
      <c r="X5" s="89"/>
      <c r="Y5" s="89"/>
      <c r="Z5" s="89"/>
      <c r="AA5" s="89"/>
      <c r="AB5" s="89" t="s">
        <v>244</v>
      </c>
      <c r="AC5" s="89" t="s">
        <v>248</v>
      </c>
    </row>
    <row r="6" spans="1:29" ht="33" customHeight="1">
      <c r="A6" s="88"/>
      <c r="B6" s="88"/>
      <c r="C6" s="89"/>
      <c r="D6" s="89" t="s">
        <v>162</v>
      </c>
      <c r="E6" s="88" t="s">
        <v>377</v>
      </c>
      <c r="F6" s="89" t="s">
        <v>252</v>
      </c>
      <c r="G6" s="89" t="s">
        <v>378</v>
      </c>
      <c r="H6" s="89"/>
      <c r="I6" s="89"/>
      <c r="J6" s="89"/>
      <c r="K6" s="89"/>
      <c r="L6" s="89"/>
      <c r="M6" s="89" t="s">
        <v>162</v>
      </c>
      <c r="N6" s="88" t="s">
        <v>377</v>
      </c>
      <c r="O6" s="89" t="s">
        <v>252</v>
      </c>
      <c r="P6" s="89" t="s">
        <v>378</v>
      </c>
      <c r="Q6" s="89"/>
      <c r="R6" s="89"/>
      <c r="S6" s="89"/>
      <c r="T6" s="89"/>
      <c r="U6" s="89"/>
      <c r="V6" s="89" t="s">
        <v>162</v>
      </c>
      <c r="W6" s="88" t="s">
        <v>377</v>
      </c>
      <c r="X6" s="89" t="s">
        <v>252</v>
      </c>
      <c r="Y6" s="89" t="s">
        <v>378</v>
      </c>
      <c r="Z6" s="89"/>
      <c r="AA6" s="89"/>
      <c r="AB6" s="89"/>
      <c r="AC6" s="89"/>
    </row>
    <row r="7" spans="1:29" ht="93" customHeight="1">
      <c r="A7" s="88"/>
      <c r="B7" s="88"/>
      <c r="C7" s="89"/>
      <c r="D7" s="89"/>
      <c r="E7" s="88"/>
      <c r="F7" s="89"/>
      <c r="G7" s="90" t="s">
        <v>162</v>
      </c>
      <c r="H7" s="90" t="s">
        <v>379</v>
      </c>
      <c r="I7" s="90" t="s">
        <v>264</v>
      </c>
      <c r="J7" s="89"/>
      <c r="K7" s="89"/>
      <c r="L7" s="89"/>
      <c r="M7" s="89"/>
      <c r="N7" s="88"/>
      <c r="O7" s="89"/>
      <c r="P7" s="90" t="s">
        <v>162</v>
      </c>
      <c r="Q7" s="90" t="s">
        <v>379</v>
      </c>
      <c r="R7" s="90" t="s">
        <v>264</v>
      </c>
      <c r="S7" s="89"/>
      <c r="T7" s="89"/>
      <c r="U7" s="89"/>
      <c r="V7" s="89"/>
      <c r="W7" s="88"/>
      <c r="X7" s="89"/>
      <c r="Y7" s="90" t="s">
        <v>162</v>
      </c>
      <c r="Z7" s="90" t="s">
        <v>379</v>
      </c>
      <c r="AA7" s="90" t="s">
        <v>264</v>
      </c>
      <c r="AB7" s="89"/>
      <c r="AC7" s="89"/>
    </row>
    <row r="8" spans="1:29" ht="21" customHeight="1">
      <c r="A8" s="91" t="s">
        <v>166</v>
      </c>
      <c r="B8" s="91" t="s">
        <v>166</v>
      </c>
      <c r="C8" s="92">
        <v>1</v>
      </c>
      <c r="D8" s="92">
        <v>2</v>
      </c>
      <c r="E8" s="92">
        <v>3</v>
      </c>
      <c r="F8" s="92">
        <v>3</v>
      </c>
      <c r="G8" s="92">
        <v>4</v>
      </c>
      <c r="H8" s="92">
        <v>5</v>
      </c>
      <c r="I8" s="92">
        <v>6</v>
      </c>
      <c r="J8" s="92">
        <v>7</v>
      </c>
      <c r="K8" s="92">
        <v>8</v>
      </c>
      <c r="L8" s="92">
        <v>9</v>
      </c>
      <c r="M8" s="92">
        <v>10</v>
      </c>
      <c r="N8" s="92">
        <v>11</v>
      </c>
      <c r="O8" s="92">
        <v>12</v>
      </c>
      <c r="P8" s="92">
        <v>13</v>
      </c>
      <c r="Q8" s="92">
        <v>14</v>
      </c>
      <c r="R8" s="92">
        <v>15</v>
      </c>
      <c r="S8" s="96">
        <v>16</v>
      </c>
      <c r="T8" s="96">
        <v>17</v>
      </c>
      <c r="U8" s="92">
        <v>18</v>
      </c>
      <c r="V8" s="92">
        <v>19</v>
      </c>
      <c r="W8" s="92">
        <v>20</v>
      </c>
      <c r="X8" s="92">
        <v>21</v>
      </c>
      <c r="Y8" s="92">
        <v>22</v>
      </c>
      <c r="Z8" s="92">
        <v>23</v>
      </c>
      <c r="AA8" s="92">
        <v>24</v>
      </c>
      <c r="AB8" s="92">
        <v>25</v>
      </c>
      <c r="AC8" s="92">
        <v>26</v>
      </c>
    </row>
    <row r="9" spans="1:30" ht="21.75" customHeight="1">
      <c r="A9" s="93"/>
      <c r="B9" s="93" t="s">
        <v>157</v>
      </c>
      <c r="C9" s="94">
        <v>13</v>
      </c>
      <c r="D9" s="94">
        <v>6</v>
      </c>
      <c r="E9" s="94">
        <v>0</v>
      </c>
      <c r="F9" s="94">
        <v>2</v>
      </c>
      <c r="G9" s="94">
        <v>4</v>
      </c>
      <c r="H9" s="94">
        <v>0</v>
      </c>
      <c r="I9" s="94">
        <v>4</v>
      </c>
      <c r="J9" s="94">
        <v>5</v>
      </c>
      <c r="K9" s="94">
        <v>2</v>
      </c>
      <c r="L9" s="94">
        <v>11</v>
      </c>
      <c r="M9" s="94">
        <v>4</v>
      </c>
      <c r="N9" s="94">
        <v>0</v>
      </c>
      <c r="O9" s="94">
        <v>0</v>
      </c>
      <c r="P9" s="94">
        <v>4</v>
      </c>
      <c r="Q9" s="94">
        <v>0</v>
      </c>
      <c r="R9" s="97">
        <v>4</v>
      </c>
      <c r="S9" s="97">
        <v>5</v>
      </c>
      <c r="T9" s="94">
        <v>2</v>
      </c>
      <c r="U9" s="98">
        <v>-2</v>
      </c>
      <c r="V9" s="94">
        <v>-2</v>
      </c>
      <c r="W9" s="94">
        <v>0</v>
      </c>
      <c r="X9" s="94">
        <v>-2</v>
      </c>
      <c r="Y9" s="94">
        <v>0</v>
      </c>
      <c r="Z9" s="94">
        <v>0</v>
      </c>
      <c r="AA9" s="94">
        <v>0</v>
      </c>
      <c r="AB9" s="94">
        <v>0</v>
      </c>
      <c r="AC9" s="94">
        <v>0</v>
      </c>
      <c r="AD9" s="100"/>
    </row>
    <row r="10" spans="1:32" ht="21.75" customHeight="1">
      <c r="A10" s="93" t="s">
        <v>167</v>
      </c>
      <c r="B10" s="93" t="s">
        <v>168</v>
      </c>
      <c r="C10" s="94">
        <v>13</v>
      </c>
      <c r="D10" s="94">
        <v>6</v>
      </c>
      <c r="E10" s="94">
        <v>0</v>
      </c>
      <c r="F10" s="94">
        <v>2</v>
      </c>
      <c r="G10" s="94">
        <v>4</v>
      </c>
      <c r="H10" s="94">
        <v>0</v>
      </c>
      <c r="I10" s="94">
        <v>4</v>
      </c>
      <c r="J10" s="94">
        <v>5</v>
      </c>
      <c r="K10" s="94">
        <v>2</v>
      </c>
      <c r="L10" s="94">
        <v>11</v>
      </c>
      <c r="M10" s="94">
        <v>4</v>
      </c>
      <c r="N10" s="94">
        <v>0</v>
      </c>
      <c r="O10" s="94">
        <v>0</v>
      </c>
      <c r="P10" s="94">
        <v>4</v>
      </c>
      <c r="Q10" s="94">
        <v>0</v>
      </c>
      <c r="R10" s="97">
        <v>4</v>
      </c>
      <c r="S10" s="97">
        <v>5</v>
      </c>
      <c r="T10" s="94">
        <v>2</v>
      </c>
      <c r="U10" s="98">
        <v>-2</v>
      </c>
      <c r="V10" s="94">
        <v>-2</v>
      </c>
      <c r="W10" s="94">
        <v>0</v>
      </c>
      <c r="X10" s="94">
        <v>-2</v>
      </c>
      <c r="Y10" s="94">
        <v>0</v>
      </c>
      <c r="Z10" s="94">
        <v>0</v>
      </c>
      <c r="AA10" s="94">
        <v>0</v>
      </c>
      <c r="AB10" s="94">
        <v>0</v>
      </c>
      <c r="AC10" s="94">
        <v>0</v>
      </c>
      <c r="AD10" s="95"/>
      <c r="AF10" s="95"/>
    </row>
    <row r="11" spans="1:32" ht="21.75" customHeight="1">
      <c r="A11" s="93" t="s">
        <v>169</v>
      </c>
      <c r="B11" s="93" t="s">
        <v>170</v>
      </c>
      <c r="C11" s="94">
        <v>13</v>
      </c>
      <c r="D11" s="94">
        <v>6</v>
      </c>
      <c r="E11" s="94">
        <v>0</v>
      </c>
      <c r="F11" s="94">
        <v>2</v>
      </c>
      <c r="G11" s="94">
        <v>4</v>
      </c>
      <c r="H11" s="94">
        <v>0</v>
      </c>
      <c r="I11" s="94">
        <v>4</v>
      </c>
      <c r="J11" s="94">
        <v>5</v>
      </c>
      <c r="K11" s="94">
        <v>2</v>
      </c>
      <c r="L11" s="94">
        <v>11</v>
      </c>
      <c r="M11" s="94">
        <v>4</v>
      </c>
      <c r="N11" s="94">
        <v>0</v>
      </c>
      <c r="O11" s="94">
        <v>0</v>
      </c>
      <c r="P11" s="94">
        <v>4</v>
      </c>
      <c r="Q11" s="94">
        <v>0</v>
      </c>
      <c r="R11" s="97">
        <v>4</v>
      </c>
      <c r="S11" s="97">
        <v>5</v>
      </c>
      <c r="T11" s="94">
        <v>2</v>
      </c>
      <c r="U11" s="98">
        <v>-2</v>
      </c>
      <c r="V11" s="94">
        <v>-2</v>
      </c>
      <c r="W11" s="94">
        <v>0</v>
      </c>
      <c r="X11" s="94">
        <v>-2</v>
      </c>
      <c r="Y11" s="94">
        <v>0</v>
      </c>
      <c r="Z11" s="94">
        <v>0</v>
      </c>
      <c r="AA11" s="94">
        <v>0</v>
      </c>
      <c r="AB11" s="94">
        <v>0</v>
      </c>
      <c r="AC11" s="94">
        <v>0</v>
      </c>
      <c r="AF11" s="95"/>
    </row>
    <row r="12" spans="2:32" ht="12.75" customHeight="1"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P12" s="95"/>
      <c r="Q12" s="95"/>
      <c r="R12" s="95"/>
      <c r="S12" s="95"/>
      <c r="T12" s="95"/>
      <c r="U12" s="95"/>
      <c r="V12" s="95"/>
      <c r="W12" s="95"/>
      <c r="X12" s="95"/>
      <c r="AC12" s="95"/>
      <c r="AE12" s="95"/>
      <c r="AF12" s="95"/>
    </row>
    <row r="13" spans="2:32" ht="12.75" customHeight="1"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P13" s="95"/>
      <c r="Q13" s="95"/>
      <c r="R13" s="95"/>
      <c r="S13" s="95"/>
      <c r="T13" s="95"/>
      <c r="U13" s="95"/>
      <c r="V13" s="95"/>
      <c r="W13" s="95"/>
      <c r="X13" s="95"/>
      <c r="AC13" s="95"/>
      <c r="AE13" s="95"/>
      <c r="AF13" s="95"/>
    </row>
    <row r="14" spans="5:31" ht="12.75" customHeight="1">
      <c r="E14" s="95"/>
      <c r="F14" s="95"/>
      <c r="G14" s="95"/>
      <c r="H14" s="95"/>
      <c r="I14" s="95"/>
      <c r="J14" s="95"/>
      <c r="K14" s="95"/>
      <c r="M14" s="95"/>
      <c r="P14" s="95"/>
      <c r="Q14" s="95"/>
      <c r="R14" s="95"/>
      <c r="T14" s="95"/>
      <c r="U14" s="95"/>
      <c r="V14" s="95"/>
      <c r="W14" s="95"/>
      <c r="X14" s="95"/>
      <c r="Y14" s="95"/>
      <c r="AE14" s="95"/>
    </row>
    <row r="15" spans="4:31" ht="12.75" customHeight="1">
      <c r="D15" s="95"/>
      <c r="E15" s="95"/>
      <c r="F15" s="95"/>
      <c r="G15" s="95"/>
      <c r="H15" s="95"/>
      <c r="I15" s="95"/>
      <c r="J15" s="95"/>
      <c r="K15" s="95"/>
      <c r="M15" s="95"/>
      <c r="O15" s="95"/>
      <c r="P15" s="95"/>
      <c r="Q15" s="95"/>
      <c r="R15" s="95"/>
      <c r="T15" s="95"/>
      <c r="V15" s="95"/>
      <c r="W15" s="95"/>
      <c r="X15" s="95"/>
      <c r="Y15" s="95"/>
      <c r="Z15" s="95"/>
      <c r="AA15" s="95"/>
      <c r="AC15" s="95"/>
      <c r="AE15" s="95"/>
    </row>
    <row r="16" spans="6:31" ht="12.75" customHeight="1"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T16" s="95"/>
      <c r="W16" s="95"/>
      <c r="Z16" s="95"/>
      <c r="AA16" s="95"/>
      <c r="AB16" s="95"/>
      <c r="AC16" s="95"/>
      <c r="AD16" s="95"/>
      <c r="AE16" s="95"/>
    </row>
    <row r="17" spans="6:30" ht="12.75" customHeight="1"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T17" s="95"/>
      <c r="X17" s="95"/>
      <c r="AB17" s="95"/>
      <c r="AC17" s="95"/>
      <c r="AD17" s="95"/>
    </row>
    <row r="18" spans="7:28" ht="12.75" customHeight="1">
      <c r="G18" s="95"/>
      <c r="H18" s="95"/>
      <c r="I18" s="95"/>
      <c r="J18" s="95"/>
      <c r="K18" s="95"/>
      <c r="L18" s="95"/>
      <c r="M18" s="95"/>
      <c r="N18" s="95"/>
      <c r="O18" s="95"/>
      <c r="S18" s="95"/>
      <c r="T18" s="95"/>
      <c r="U18" s="95"/>
      <c r="X18" s="95"/>
      <c r="AB18" s="95"/>
    </row>
    <row r="19" spans="8:28" ht="12.75" customHeight="1">
      <c r="H19" s="95"/>
      <c r="I19" s="95"/>
      <c r="J19" s="95"/>
      <c r="K19" s="95"/>
      <c r="L19" s="95"/>
      <c r="M19" s="95"/>
      <c r="N19" s="95"/>
      <c r="S19" s="95"/>
      <c r="T19" s="95"/>
      <c r="U19" s="95"/>
      <c r="W19" s="95"/>
      <c r="X19" s="95"/>
      <c r="AB19" s="95"/>
    </row>
    <row r="20" spans="9:27" ht="12.75" customHeight="1">
      <c r="I20" s="95"/>
      <c r="J20" s="95"/>
      <c r="K20" s="95"/>
      <c r="L20" s="95"/>
      <c r="T20" s="95"/>
      <c r="U20" s="95"/>
      <c r="AA20" s="95"/>
    </row>
    <row r="21" spans="11:27" ht="12.75" customHeight="1">
      <c r="K21" s="95"/>
      <c r="L21" s="95"/>
      <c r="M21" s="95"/>
      <c r="S21" s="95"/>
      <c r="T21" s="95"/>
      <c r="V21" s="95"/>
      <c r="AA21" s="95"/>
    </row>
    <row r="22" spans="12:27" ht="12.75" customHeight="1">
      <c r="L22" s="95"/>
      <c r="S22" s="95"/>
      <c r="V22" s="95"/>
      <c r="W22" s="95"/>
      <c r="Z22" s="95"/>
      <c r="AA22" s="95"/>
    </row>
    <row r="23" spans="12:26" ht="12.75" customHeight="1">
      <c r="L23" s="95"/>
      <c r="T23" s="95"/>
      <c r="W23" s="95"/>
      <c r="X23" s="95"/>
      <c r="Y23" s="95"/>
      <c r="Z23" s="95"/>
    </row>
    <row r="24" spans="13:20" ht="12.75" customHeight="1">
      <c r="M24" s="95"/>
      <c r="T24" s="95"/>
    </row>
    <row r="25" ht="12.75" customHeight="1">
      <c r="T25" s="95"/>
    </row>
    <row r="26" ht="12.75" customHeight="1">
      <c r="T26" s="95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3937007874015747" right="0" top="0.3937007874015747" bottom="0.3937007874015747" header="0.4999999924907534" footer="0.4999999924907534"/>
  <pageSetup fitToHeight="1" fitToWidth="1" orientation="landscape" paperSize="9" scale="8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4"/>
  <sheetViews>
    <sheetView zoomScaleSheetLayoutView="100" workbookViewId="0" topLeftCell="A1">
      <selection activeCell="D13" sqref="D13:F13"/>
    </sheetView>
  </sheetViews>
  <sheetFormatPr defaultColWidth="12" defaultRowHeight="11.25"/>
  <cols>
    <col min="1" max="1" width="5.33203125" style="4" customWidth="1"/>
    <col min="2" max="2" width="12.5" style="4" customWidth="1"/>
    <col min="3" max="3" width="12.66015625" style="4" customWidth="1"/>
    <col min="4" max="4" width="25.5" style="4" customWidth="1"/>
    <col min="5" max="5" width="12" style="4" customWidth="1"/>
    <col min="6" max="6" width="4.33203125" style="4" customWidth="1"/>
    <col min="7" max="7" width="12" style="4" customWidth="1"/>
    <col min="8" max="8" width="16.16015625" style="4" customWidth="1"/>
    <col min="9" max="9" width="10.33203125" style="4" customWidth="1"/>
    <col min="10" max="16384" width="12" style="4" customWidth="1"/>
  </cols>
  <sheetData>
    <row r="1" spans="1:9" s="4" customFormat="1" ht="20.25">
      <c r="A1" s="70" t="s">
        <v>380</v>
      </c>
      <c r="B1" s="70"/>
      <c r="C1" s="70"/>
      <c r="D1" s="70"/>
      <c r="E1" s="70"/>
      <c r="F1" s="70"/>
      <c r="G1" s="70"/>
      <c r="H1" s="70"/>
      <c r="I1" s="70"/>
    </row>
    <row r="2" spans="1:9" s="4" customFormat="1" ht="22.5" customHeight="1">
      <c r="A2" s="71" t="s">
        <v>381</v>
      </c>
      <c r="B2" s="71"/>
      <c r="C2" s="71"/>
      <c r="D2" s="71"/>
      <c r="E2" s="71"/>
      <c r="F2" s="71"/>
      <c r="G2" s="71"/>
      <c r="H2" s="71"/>
      <c r="I2" s="71"/>
    </row>
    <row r="3" spans="1:9" s="4" customFormat="1" ht="24" customHeight="1">
      <c r="A3" s="72" t="s">
        <v>382</v>
      </c>
      <c r="B3" s="73"/>
      <c r="C3" s="73"/>
      <c r="D3" s="73" t="s">
        <v>383</v>
      </c>
      <c r="E3" s="73"/>
      <c r="F3" s="73"/>
      <c r="G3" s="73"/>
      <c r="H3" s="73"/>
      <c r="I3" s="73"/>
    </row>
    <row r="4" spans="1:9" s="4" customFormat="1" ht="24" customHeight="1">
      <c r="A4" s="72" t="s">
        <v>384</v>
      </c>
      <c r="B4" s="72"/>
      <c r="C4" s="72"/>
      <c r="D4" s="72" t="s">
        <v>385</v>
      </c>
      <c r="E4" s="72"/>
      <c r="F4" s="72" t="s">
        <v>386</v>
      </c>
      <c r="G4" s="72"/>
      <c r="H4" s="73" t="s">
        <v>387</v>
      </c>
      <c r="I4" s="73"/>
    </row>
    <row r="5" spans="1:9" s="4" customFormat="1" ht="21" customHeight="1">
      <c r="A5" s="72" t="s">
        <v>388</v>
      </c>
      <c r="B5" s="74"/>
      <c r="C5" s="74"/>
      <c r="D5" s="75" t="s">
        <v>389</v>
      </c>
      <c r="E5" s="75"/>
      <c r="F5" s="75">
        <v>220</v>
      </c>
      <c r="G5" s="75"/>
      <c r="H5" s="75"/>
      <c r="I5" s="75"/>
    </row>
    <row r="6" spans="1:9" s="4" customFormat="1" ht="24" customHeight="1">
      <c r="A6" s="74"/>
      <c r="B6" s="76"/>
      <c r="C6" s="74"/>
      <c r="D6" s="75" t="s">
        <v>390</v>
      </c>
      <c r="E6" s="75"/>
      <c r="F6" s="75">
        <v>220</v>
      </c>
      <c r="G6" s="75"/>
      <c r="H6" s="75"/>
      <c r="I6" s="75"/>
    </row>
    <row r="7" spans="1:9" s="4" customFormat="1" ht="24" customHeight="1">
      <c r="A7" s="74"/>
      <c r="B7" s="74"/>
      <c r="C7" s="74"/>
      <c r="D7" s="75" t="s">
        <v>391</v>
      </c>
      <c r="E7" s="75"/>
      <c r="F7" s="75"/>
      <c r="G7" s="75"/>
      <c r="H7" s="75"/>
      <c r="I7" s="75"/>
    </row>
    <row r="8" spans="1:9" s="4" customFormat="1" ht="21" customHeight="1">
      <c r="A8" s="77" t="s">
        <v>392</v>
      </c>
      <c r="B8" s="78" t="s">
        <v>393</v>
      </c>
      <c r="C8" s="78"/>
      <c r="D8" s="78"/>
      <c r="E8" s="78"/>
      <c r="F8" s="78"/>
      <c r="G8" s="78"/>
      <c r="H8" s="78"/>
      <c r="I8" s="78"/>
    </row>
    <row r="9" spans="1:9" s="4" customFormat="1" ht="51.75" customHeight="1">
      <c r="A9" s="79"/>
      <c r="B9" s="78"/>
      <c r="C9" s="78"/>
      <c r="D9" s="78"/>
      <c r="E9" s="78"/>
      <c r="F9" s="78"/>
      <c r="G9" s="78"/>
      <c r="H9" s="78"/>
      <c r="I9" s="78"/>
    </row>
    <row r="10" spans="1:9" s="4" customFormat="1" ht="24.75" customHeight="1">
      <c r="A10" s="77" t="s">
        <v>394</v>
      </c>
      <c r="B10" s="77" t="s">
        <v>395</v>
      </c>
      <c r="C10" s="77" t="s">
        <v>396</v>
      </c>
      <c r="D10" s="80" t="s">
        <v>397</v>
      </c>
      <c r="E10" s="81"/>
      <c r="F10" s="82"/>
      <c r="G10" s="80" t="s">
        <v>398</v>
      </c>
      <c r="H10" s="81"/>
      <c r="I10" s="82"/>
    </row>
    <row r="11" spans="1:9" s="4" customFormat="1" ht="21" customHeight="1">
      <c r="A11" s="77"/>
      <c r="B11" s="72" t="s">
        <v>399</v>
      </c>
      <c r="C11" s="72" t="s">
        <v>400</v>
      </c>
      <c r="D11" s="83" t="s">
        <v>401</v>
      </c>
      <c r="E11" s="84"/>
      <c r="F11" s="85"/>
      <c r="G11" s="83" t="s">
        <v>402</v>
      </c>
      <c r="H11" s="84"/>
      <c r="I11" s="85"/>
    </row>
    <row r="12" spans="1:9" s="4" customFormat="1" ht="21" customHeight="1">
      <c r="A12" s="77"/>
      <c r="B12" s="73"/>
      <c r="C12" s="72"/>
      <c r="D12" s="83" t="s">
        <v>403</v>
      </c>
      <c r="E12" s="84"/>
      <c r="F12" s="85"/>
      <c r="G12" s="83" t="s">
        <v>404</v>
      </c>
      <c r="H12" s="84"/>
      <c r="I12" s="85"/>
    </row>
    <row r="13" spans="1:9" s="4" customFormat="1" ht="21" customHeight="1">
      <c r="A13" s="77"/>
      <c r="B13" s="73"/>
      <c r="C13" s="72"/>
      <c r="D13" s="83" t="s">
        <v>405</v>
      </c>
      <c r="E13" s="84"/>
      <c r="F13" s="85"/>
      <c r="G13" s="83" t="s">
        <v>406</v>
      </c>
      <c r="H13" s="84"/>
      <c r="I13" s="85"/>
    </row>
    <row r="14" spans="1:9" s="4" customFormat="1" ht="21" customHeight="1">
      <c r="A14" s="77"/>
      <c r="B14" s="73"/>
      <c r="C14" s="72"/>
      <c r="D14" s="83" t="s">
        <v>407</v>
      </c>
      <c r="E14" s="84"/>
      <c r="F14" s="85"/>
      <c r="G14" s="83" t="s">
        <v>404</v>
      </c>
      <c r="H14" s="84"/>
      <c r="I14" s="85"/>
    </row>
    <row r="15" spans="1:9" s="4" customFormat="1" ht="21" customHeight="1">
      <c r="A15" s="77"/>
      <c r="B15" s="73"/>
      <c r="C15" s="72"/>
      <c r="D15" s="83" t="s">
        <v>408</v>
      </c>
      <c r="E15" s="84"/>
      <c r="F15" s="85"/>
      <c r="G15" s="83" t="s">
        <v>404</v>
      </c>
      <c r="H15" s="84"/>
      <c r="I15" s="85"/>
    </row>
    <row r="16" spans="1:9" s="4" customFormat="1" ht="21" customHeight="1">
      <c r="A16" s="77"/>
      <c r="B16" s="73"/>
      <c r="C16" s="72" t="s">
        <v>409</v>
      </c>
      <c r="D16" s="83" t="s">
        <v>410</v>
      </c>
      <c r="E16" s="84"/>
      <c r="F16" s="85"/>
      <c r="G16" s="83" t="s">
        <v>411</v>
      </c>
      <c r="H16" s="84"/>
      <c r="I16" s="85"/>
    </row>
    <row r="17" spans="1:9" s="4" customFormat="1" ht="33" customHeight="1">
      <c r="A17" s="77"/>
      <c r="B17" s="73"/>
      <c r="C17" s="72"/>
      <c r="D17" s="83" t="s">
        <v>412</v>
      </c>
      <c r="E17" s="84"/>
      <c r="F17" s="85"/>
      <c r="G17" s="83" t="s">
        <v>413</v>
      </c>
      <c r="H17" s="84"/>
      <c r="I17" s="85"/>
    </row>
    <row r="18" spans="1:9" s="4" customFormat="1" ht="39.75" customHeight="1">
      <c r="A18" s="77"/>
      <c r="B18" s="73"/>
      <c r="C18" s="72" t="s">
        <v>414</v>
      </c>
      <c r="D18" s="83" t="s">
        <v>415</v>
      </c>
      <c r="E18" s="84"/>
      <c r="F18" s="85"/>
      <c r="G18" s="83" t="s">
        <v>416</v>
      </c>
      <c r="H18" s="84"/>
      <c r="I18" s="85"/>
    </row>
    <row r="19" spans="1:9" s="4" customFormat="1" ht="21.75" customHeight="1">
      <c r="A19" s="77"/>
      <c r="B19" s="73"/>
      <c r="C19" s="72"/>
      <c r="D19" s="83" t="s">
        <v>417</v>
      </c>
      <c r="E19" s="84"/>
      <c r="F19" s="85"/>
      <c r="G19" s="83" t="s">
        <v>418</v>
      </c>
      <c r="H19" s="84"/>
      <c r="I19" s="85"/>
    </row>
    <row r="20" spans="1:9" s="4" customFormat="1" ht="28.5" customHeight="1">
      <c r="A20" s="77"/>
      <c r="B20" s="73"/>
      <c r="C20" s="72" t="s">
        <v>419</v>
      </c>
      <c r="D20" s="83" t="s">
        <v>420</v>
      </c>
      <c r="E20" s="84"/>
      <c r="F20" s="85"/>
      <c r="G20" s="83" t="s">
        <v>421</v>
      </c>
      <c r="H20" s="84"/>
      <c r="I20" s="85"/>
    </row>
    <row r="21" spans="1:9" s="4" customFormat="1" ht="27" customHeight="1">
      <c r="A21" s="77"/>
      <c r="B21" s="72" t="s">
        <v>422</v>
      </c>
      <c r="C21" s="72" t="s">
        <v>423</v>
      </c>
      <c r="D21" s="83" t="s">
        <v>424</v>
      </c>
      <c r="E21" s="84"/>
      <c r="F21" s="85"/>
      <c r="G21" s="83" t="s">
        <v>425</v>
      </c>
      <c r="H21" s="84"/>
      <c r="I21" s="85"/>
    </row>
    <row r="22" spans="1:9" s="4" customFormat="1" ht="34.5" customHeight="1">
      <c r="A22" s="77"/>
      <c r="B22" s="73"/>
      <c r="C22" s="72" t="s">
        <v>426</v>
      </c>
      <c r="D22" s="83" t="s">
        <v>427</v>
      </c>
      <c r="E22" s="84"/>
      <c r="F22" s="85"/>
      <c r="G22" s="83" t="s">
        <v>428</v>
      </c>
      <c r="H22" s="84"/>
      <c r="I22" s="85"/>
    </row>
    <row r="23" spans="1:9" s="4" customFormat="1" ht="39.75" customHeight="1">
      <c r="A23" s="77"/>
      <c r="B23" s="73"/>
      <c r="C23" s="72" t="s">
        <v>429</v>
      </c>
      <c r="D23" s="83" t="s">
        <v>430</v>
      </c>
      <c r="E23" s="84"/>
      <c r="F23" s="85"/>
      <c r="G23" s="83" t="s">
        <v>431</v>
      </c>
      <c r="H23" s="84"/>
      <c r="I23" s="85"/>
    </row>
    <row r="24" spans="1:9" s="4" customFormat="1" ht="27.75" customHeight="1">
      <c r="A24" s="77"/>
      <c r="B24" s="72" t="s">
        <v>432</v>
      </c>
      <c r="C24" s="72" t="s">
        <v>433</v>
      </c>
      <c r="D24" s="83" t="s">
        <v>434</v>
      </c>
      <c r="E24" s="84"/>
      <c r="F24" s="85"/>
      <c r="G24" s="83" t="s">
        <v>435</v>
      </c>
      <c r="H24" s="84"/>
      <c r="I24" s="85"/>
    </row>
  </sheetData>
  <sheetProtection/>
  <mergeCells count="53">
    <mergeCell ref="A1:I1"/>
    <mergeCell ref="A2:I2"/>
    <mergeCell ref="A3:C3"/>
    <mergeCell ref="D3:I3"/>
    <mergeCell ref="A4:C4"/>
    <mergeCell ref="D4:E4"/>
    <mergeCell ref="F4:G4"/>
    <mergeCell ref="H4:I4"/>
    <mergeCell ref="D5:E5"/>
    <mergeCell ref="F5:I5"/>
    <mergeCell ref="D6:E6"/>
    <mergeCell ref="F6:I6"/>
    <mergeCell ref="D7:E7"/>
    <mergeCell ref="F7:I7"/>
    <mergeCell ref="D10:F10"/>
    <mergeCell ref="G10:I10"/>
    <mergeCell ref="D11:F11"/>
    <mergeCell ref="G11:I11"/>
    <mergeCell ref="D12:F12"/>
    <mergeCell ref="G12:I12"/>
    <mergeCell ref="D13:F13"/>
    <mergeCell ref="G13:I13"/>
    <mergeCell ref="D14:F14"/>
    <mergeCell ref="G14:I14"/>
    <mergeCell ref="D15:F15"/>
    <mergeCell ref="G15:I15"/>
    <mergeCell ref="D16:F16"/>
    <mergeCell ref="G16:I16"/>
    <mergeCell ref="D17:F17"/>
    <mergeCell ref="G17:I17"/>
    <mergeCell ref="D18:F18"/>
    <mergeCell ref="G18:I18"/>
    <mergeCell ref="D19:F19"/>
    <mergeCell ref="G19:I19"/>
    <mergeCell ref="D20:F20"/>
    <mergeCell ref="G20:I20"/>
    <mergeCell ref="D21:F21"/>
    <mergeCell ref="G21:I21"/>
    <mergeCell ref="D22:F22"/>
    <mergeCell ref="G22:I22"/>
    <mergeCell ref="D23:F23"/>
    <mergeCell ref="G23:I23"/>
    <mergeCell ref="D24:F24"/>
    <mergeCell ref="G24:I24"/>
    <mergeCell ref="A8:A9"/>
    <mergeCell ref="A10:A24"/>
    <mergeCell ref="B11:B20"/>
    <mergeCell ref="B21:B23"/>
    <mergeCell ref="C11:C15"/>
    <mergeCell ref="C16:C17"/>
    <mergeCell ref="C18:C19"/>
    <mergeCell ref="A5:C7"/>
    <mergeCell ref="B8:I9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46"/>
  <sheetViews>
    <sheetView zoomScaleSheetLayoutView="100" workbookViewId="0" topLeftCell="A1">
      <selection activeCell="E5" sqref="E5:G6"/>
    </sheetView>
  </sheetViews>
  <sheetFormatPr defaultColWidth="12" defaultRowHeight="11.25"/>
  <cols>
    <col min="1" max="16384" width="12" style="5" customWidth="1"/>
  </cols>
  <sheetData>
    <row r="1" spans="1:8" s="1" customFormat="1" ht="24">
      <c r="A1" s="6" t="s">
        <v>436</v>
      </c>
      <c r="B1" s="6"/>
      <c r="C1" s="6"/>
      <c r="D1" s="6"/>
      <c r="E1" s="6"/>
      <c r="F1" s="6"/>
      <c r="G1" s="6"/>
      <c r="H1" s="7"/>
    </row>
    <row r="2" spans="1:8" s="2" customFormat="1" ht="13.5">
      <c r="A2" s="8" t="s">
        <v>437</v>
      </c>
      <c r="B2" s="8"/>
      <c r="C2" s="8"/>
      <c r="D2" s="8"/>
      <c r="E2" s="8"/>
      <c r="F2" s="8"/>
      <c r="G2" s="8"/>
      <c r="H2" s="9"/>
    </row>
    <row r="3" spans="1:8" s="3" customFormat="1" ht="40.5">
      <c r="A3" s="10" t="s">
        <v>438</v>
      </c>
      <c r="B3" s="11" t="s">
        <v>168</v>
      </c>
      <c r="C3" s="12"/>
      <c r="D3" s="12"/>
      <c r="E3" s="12"/>
      <c r="F3" s="12"/>
      <c r="G3" s="12"/>
      <c r="H3" s="12"/>
    </row>
    <row r="4" spans="1:8" s="3" customFormat="1" ht="13.5">
      <c r="A4" s="10" t="s">
        <v>439</v>
      </c>
      <c r="B4" s="10" t="s">
        <v>385</v>
      </c>
      <c r="C4" s="10"/>
      <c r="D4" s="10" t="s">
        <v>440</v>
      </c>
      <c r="E4" s="10" t="s">
        <v>441</v>
      </c>
      <c r="F4" s="10"/>
      <c r="G4" s="10"/>
      <c r="H4" s="10"/>
    </row>
    <row r="5" spans="1:8" s="3" customFormat="1" ht="13.5">
      <c r="A5" s="13" t="s">
        <v>442</v>
      </c>
      <c r="B5" s="14" t="s">
        <v>443</v>
      </c>
      <c r="C5" s="15"/>
      <c r="D5" s="16"/>
      <c r="E5" s="17" t="s">
        <v>444</v>
      </c>
      <c r="F5" s="17"/>
      <c r="G5" s="17"/>
      <c r="H5" s="18" t="s">
        <v>445</v>
      </c>
    </row>
    <row r="6" spans="1:8" s="3" customFormat="1" ht="13.5">
      <c r="A6" s="19"/>
      <c r="B6" s="20"/>
      <c r="C6" s="21"/>
      <c r="D6" s="22"/>
      <c r="E6" s="17"/>
      <c r="F6" s="17"/>
      <c r="G6" s="17"/>
      <c r="H6" s="23"/>
    </row>
    <row r="7" spans="1:8" s="3" customFormat="1" ht="13.5">
      <c r="A7" s="19"/>
      <c r="B7" s="10" t="s">
        <v>446</v>
      </c>
      <c r="C7" s="10" t="s">
        <v>447</v>
      </c>
      <c r="D7" s="10"/>
      <c r="E7" s="17">
        <v>583.71</v>
      </c>
      <c r="F7" s="17"/>
      <c r="G7" s="17"/>
      <c r="H7" s="24">
        <v>1</v>
      </c>
    </row>
    <row r="8" spans="1:8" s="3" customFormat="1" ht="13.5">
      <c r="A8" s="19"/>
      <c r="B8" s="10"/>
      <c r="C8" s="10" t="s">
        <v>448</v>
      </c>
      <c r="D8" s="10"/>
      <c r="E8" s="17"/>
      <c r="F8" s="17"/>
      <c r="G8" s="17"/>
      <c r="H8" s="25"/>
    </row>
    <row r="9" spans="1:8" s="3" customFormat="1" ht="13.5">
      <c r="A9" s="19"/>
      <c r="B9" s="10"/>
      <c r="C9" s="10" t="s">
        <v>157</v>
      </c>
      <c r="D9" s="10"/>
      <c r="E9" s="17">
        <v>583.71</v>
      </c>
      <c r="F9" s="17"/>
      <c r="G9" s="17"/>
      <c r="H9" s="25"/>
    </row>
    <row r="10" spans="1:8" s="3" customFormat="1" ht="13.5">
      <c r="A10" s="19"/>
      <c r="B10" s="10" t="s">
        <v>449</v>
      </c>
      <c r="C10" s="10" t="s">
        <v>450</v>
      </c>
      <c r="D10" s="10"/>
      <c r="E10" s="17">
        <v>363.71</v>
      </c>
      <c r="F10" s="17"/>
      <c r="G10" s="17"/>
      <c r="H10" s="24">
        <v>0.6231</v>
      </c>
    </row>
    <row r="11" spans="1:8" s="3" customFormat="1" ht="13.5">
      <c r="A11" s="19"/>
      <c r="B11" s="10"/>
      <c r="C11" s="10" t="s">
        <v>451</v>
      </c>
      <c r="D11" s="10"/>
      <c r="E11" s="17">
        <v>220</v>
      </c>
      <c r="F11" s="17"/>
      <c r="G11" s="17"/>
      <c r="H11" s="24">
        <v>0.3768</v>
      </c>
    </row>
    <row r="12" spans="1:8" s="3" customFormat="1" ht="13.5">
      <c r="A12" s="26"/>
      <c r="B12" s="10"/>
      <c r="C12" s="10" t="s">
        <v>157</v>
      </c>
      <c r="D12" s="10"/>
      <c r="E12" s="17">
        <v>583.71</v>
      </c>
      <c r="F12" s="17"/>
      <c r="G12" s="17"/>
      <c r="H12" s="24">
        <v>1</v>
      </c>
    </row>
    <row r="13" spans="1:8" s="3" customFormat="1" ht="219" customHeight="1">
      <c r="A13" s="10" t="s">
        <v>452</v>
      </c>
      <c r="B13" s="27" t="s">
        <v>453</v>
      </c>
      <c r="C13" s="28"/>
      <c r="D13" s="28"/>
      <c r="E13" s="28"/>
      <c r="F13" s="28"/>
      <c r="G13" s="28"/>
      <c r="H13" s="29"/>
    </row>
    <row r="14" spans="1:8" s="3" customFormat="1" ht="85.5" customHeight="1">
      <c r="A14" s="13" t="s">
        <v>454</v>
      </c>
      <c r="B14" s="27" t="s">
        <v>455</v>
      </c>
      <c r="C14" s="28"/>
      <c r="D14" s="28"/>
      <c r="E14" s="28"/>
      <c r="F14" s="28"/>
      <c r="G14" s="28"/>
      <c r="H14" s="29"/>
    </row>
    <row r="15" spans="1:8" s="3" customFormat="1" ht="40.5">
      <c r="A15" s="10" t="s">
        <v>456</v>
      </c>
      <c r="B15" s="30" t="s">
        <v>457</v>
      </c>
      <c r="C15" s="31"/>
      <c r="D15" s="30" t="s">
        <v>458</v>
      </c>
      <c r="E15" s="32"/>
      <c r="F15" s="10" t="s">
        <v>459</v>
      </c>
      <c r="G15" s="10" t="s">
        <v>460</v>
      </c>
      <c r="H15" s="10" t="s">
        <v>461</v>
      </c>
    </row>
    <row r="16" spans="1:8" s="3" customFormat="1" ht="40.5">
      <c r="A16" s="10"/>
      <c r="B16" s="30" t="s">
        <v>462</v>
      </c>
      <c r="C16" s="31"/>
      <c r="D16" s="30"/>
      <c r="E16" s="32"/>
      <c r="F16" s="12">
        <v>220</v>
      </c>
      <c r="G16" s="10">
        <v>220</v>
      </c>
      <c r="H16" s="10" t="s">
        <v>463</v>
      </c>
    </row>
    <row r="17" spans="1:8" s="3" customFormat="1" ht="13.5">
      <c r="A17" s="13" t="s">
        <v>464</v>
      </c>
      <c r="B17" s="30" t="s">
        <v>465</v>
      </c>
      <c r="C17" s="33"/>
      <c r="D17" s="34"/>
      <c r="E17" s="30" t="s">
        <v>392</v>
      </c>
      <c r="F17" s="33"/>
      <c r="G17" s="33"/>
      <c r="H17" s="34"/>
    </row>
    <row r="18" spans="1:8" s="3" customFormat="1" ht="28.5" customHeight="1">
      <c r="A18" s="26"/>
      <c r="B18" s="27" t="s">
        <v>466</v>
      </c>
      <c r="C18" s="33"/>
      <c r="D18" s="34"/>
      <c r="E18" s="35" t="s">
        <v>467</v>
      </c>
      <c r="F18" s="36"/>
      <c r="G18" s="36"/>
      <c r="H18" s="37"/>
    </row>
    <row r="19" spans="1:8" s="1" customFormat="1" ht="28.5">
      <c r="A19" s="38" t="s">
        <v>468</v>
      </c>
      <c r="B19" s="39" t="s">
        <v>469</v>
      </c>
      <c r="C19" s="40"/>
      <c r="D19" s="40"/>
      <c r="E19" s="40"/>
      <c r="F19" s="40"/>
      <c r="G19" s="40"/>
      <c r="H19" s="41"/>
    </row>
    <row r="20" spans="1:8" s="1" customFormat="1" ht="14.25">
      <c r="A20" s="42" t="s">
        <v>470</v>
      </c>
      <c r="B20" s="43" t="s">
        <v>395</v>
      </c>
      <c r="C20" s="43" t="s">
        <v>396</v>
      </c>
      <c r="D20" s="43" t="s">
        <v>471</v>
      </c>
      <c r="E20" s="44" t="s">
        <v>398</v>
      </c>
      <c r="F20" s="45"/>
      <c r="G20" s="45"/>
      <c r="H20" s="46"/>
    </row>
    <row r="21" spans="1:8" s="1" customFormat="1" ht="14.25">
      <c r="A21" s="47"/>
      <c r="B21" s="48"/>
      <c r="C21" s="48"/>
      <c r="D21" s="48"/>
      <c r="E21" s="49"/>
      <c r="F21" s="50"/>
      <c r="G21" s="50"/>
      <c r="H21" s="51"/>
    </row>
    <row r="22" spans="1:8" s="1" customFormat="1" ht="14.25">
      <c r="A22" s="47"/>
      <c r="B22" s="52"/>
      <c r="C22" s="52"/>
      <c r="D22" s="52"/>
      <c r="E22" s="53"/>
      <c r="F22" s="54"/>
      <c r="G22" s="54"/>
      <c r="H22" s="55"/>
    </row>
    <row r="23" spans="1:8" s="1" customFormat="1" ht="31.5" customHeight="1">
      <c r="A23" s="47"/>
      <c r="B23" s="43" t="s">
        <v>472</v>
      </c>
      <c r="C23" s="56" t="s">
        <v>400</v>
      </c>
      <c r="D23" s="57" t="s">
        <v>473</v>
      </c>
      <c r="E23" s="58" t="s">
        <v>474</v>
      </c>
      <c r="F23" s="59"/>
      <c r="G23" s="59"/>
      <c r="H23" s="60"/>
    </row>
    <row r="24" spans="1:8" s="1" customFormat="1" ht="34.5" customHeight="1">
      <c r="A24" s="47"/>
      <c r="B24" s="61"/>
      <c r="C24" s="62"/>
      <c r="D24" s="57" t="s">
        <v>475</v>
      </c>
      <c r="E24" s="58" t="s">
        <v>476</v>
      </c>
      <c r="F24" s="59"/>
      <c r="G24" s="59"/>
      <c r="H24" s="60"/>
    </row>
    <row r="25" spans="1:8" s="1" customFormat="1" ht="48.75" customHeight="1">
      <c r="A25" s="47"/>
      <c r="B25" s="63"/>
      <c r="C25" s="57" t="s">
        <v>409</v>
      </c>
      <c r="D25" s="57" t="s">
        <v>477</v>
      </c>
      <c r="E25" s="58" t="s">
        <v>478</v>
      </c>
      <c r="F25" s="59"/>
      <c r="G25" s="59"/>
      <c r="H25" s="60"/>
    </row>
    <row r="26" spans="1:8" s="1" customFormat="1" ht="31.5" customHeight="1">
      <c r="A26" s="47"/>
      <c r="B26" s="64"/>
      <c r="C26" s="57" t="s">
        <v>414</v>
      </c>
      <c r="D26" s="57" t="s">
        <v>479</v>
      </c>
      <c r="E26" s="58" t="s">
        <v>480</v>
      </c>
      <c r="F26" s="59"/>
      <c r="G26" s="59"/>
      <c r="H26" s="60"/>
    </row>
    <row r="27" spans="1:8" s="1" customFormat="1" ht="28.5">
      <c r="A27" s="47"/>
      <c r="B27" s="52"/>
      <c r="C27" s="65" t="s">
        <v>419</v>
      </c>
      <c r="D27" s="57" t="s">
        <v>481</v>
      </c>
      <c r="E27" s="58" t="s">
        <v>482</v>
      </c>
      <c r="F27" s="59"/>
      <c r="G27" s="59"/>
      <c r="H27" s="60"/>
    </row>
    <row r="28" spans="1:8" s="1" customFormat="1" ht="28.5">
      <c r="A28" s="38" t="s">
        <v>483</v>
      </c>
      <c r="B28" s="39" t="s">
        <v>484</v>
      </c>
      <c r="C28" s="40"/>
      <c r="D28" s="40"/>
      <c r="E28" s="40"/>
      <c r="F28" s="40"/>
      <c r="G28" s="40"/>
      <c r="H28" s="41"/>
    </row>
    <row r="29" spans="1:8" s="1" customFormat="1" ht="14.25">
      <c r="A29" s="66" t="s">
        <v>470</v>
      </c>
      <c r="B29" s="57" t="s">
        <v>395</v>
      </c>
      <c r="C29" s="57" t="s">
        <v>396</v>
      </c>
      <c r="D29" s="57" t="s">
        <v>471</v>
      </c>
      <c r="E29" s="66" t="s">
        <v>398</v>
      </c>
      <c r="F29" s="66"/>
      <c r="G29" s="66"/>
      <c r="H29" s="66"/>
    </row>
    <row r="30" spans="1:8" s="1" customFormat="1" ht="14.25">
      <c r="A30" s="66"/>
      <c r="B30" s="67"/>
      <c r="C30" s="67"/>
      <c r="D30" s="67"/>
      <c r="E30" s="66"/>
      <c r="F30" s="66"/>
      <c r="G30" s="66"/>
      <c r="H30" s="66"/>
    </row>
    <row r="31" spans="1:8" s="1" customFormat="1" ht="14.25">
      <c r="A31" s="66"/>
      <c r="B31" s="67"/>
      <c r="C31" s="67"/>
      <c r="D31" s="67"/>
      <c r="E31" s="66"/>
      <c r="F31" s="66"/>
      <c r="G31" s="66"/>
      <c r="H31" s="66"/>
    </row>
    <row r="32" spans="1:8" s="1" customFormat="1" ht="57">
      <c r="A32" s="66"/>
      <c r="B32" s="66" t="s">
        <v>472</v>
      </c>
      <c r="C32" s="66" t="s">
        <v>400</v>
      </c>
      <c r="D32" s="57" t="s">
        <v>485</v>
      </c>
      <c r="E32" s="66" t="s">
        <v>486</v>
      </c>
      <c r="F32" s="66"/>
      <c r="G32" s="66"/>
      <c r="H32" s="66"/>
    </row>
    <row r="33" spans="1:8" s="1" customFormat="1" ht="42.75">
      <c r="A33" s="66"/>
      <c r="B33" s="66"/>
      <c r="C33" s="66"/>
      <c r="D33" s="57" t="s">
        <v>487</v>
      </c>
      <c r="E33" s="58" t="s">
        <v>488</v>
      </c>
      <c r="F33" s="59"/>
      <c r="G33" s="59"/>
      <c r="H33" s="60"/>
    </row>
    <row r="34" spans="1:8" s="1" customFormat="1" ht="28.5">
      <c r="A34" s="66"/>
      <c r="B34" s="66"/>
      <c r="C34" s="66"/>
      <c r="D34" s="57" t="s">
        <v>489</v>
      </c>
      <c r="E34" s="58" t="s">
        <v>490</v>
      </c>
      <c r="F34" s="59"/>
      <c r="G34" s="59"/>
      <c r="H34" s="60"/>
    </row>
    <row r="35" spans="1:8" s="1" customFormat="1" ht="28.5">
      <c r="A35" s="66"/>
      <c r="B35" s="66"/>
      <c r="C35" s="66"/>
      <c r="D35" s="57" t="s">
        <v>491</v>
      </c>
      <c r="E35" s="58" t="s">
        <v>492</v>
      </c>
      <c r="F35" s="59"/>
      <c r="G35" s="59"/>
      <c r="H35" s="60"/>
    </row>
    <row r="36" spans="1:8" s="1" customFormat="1" ht="28.5">
      <c r="A36" s="66" t="s">
        <v>470</v>
      </c>
      <c r="B36" s="66" t="s">
        <v>472</v>
      </c>
      <c r="C36" s="56" t="s">
        <v>409</v>
      </c>
      <c r="D36" s="57" t="s">
        <v>410</v>
      </c>
      <c r="E36" s="66" t="s">
        <v>493</v>
      </c>
      <c r="F36" s="66"/>
      <c r="G36" s="66"/>
      <c r="H36" s="66"/>
    </row>
    <row r="37" spans="1:8" s="1" customFormat="1" ht="85.5">
      <c r="A37" s="66"/>
      <c r="B37" s="66"/>
      <c r="C37" s="62"/>
      <c r="D37" s="57" t="s">
        <v>412</v>
      </c>
      <c r="E37" s="58" t="s">
        <v>413</v>
      </c>
      <c r="F37" s="59"/>
      <c r="G37" s="59"/>
      <c r="H37" s="60"/>
    </row>
    <row r="38" spans="1:8" s="1" customFormat="1" ht="28.5">
      <c r="A38" s="66"/>
      <c r="B38" s="66"/>
      <c r="C38" s="57" t="s">
        <v>414</v>
      </c>
      <c r="D38" s="57" t="s">
        <v>494</v>
      </c>
      <c r="E38" s="66" t="s">
        <v>495</v>
      </c>
      <c r="F38" s="66"/>
      <c r="G38" s="66"/>
      <c r="H38" s="66"/>
    </row>
    <row r="39" spans="1:8" s="1" customFormat="1" ht="85.5">
      <c r="A39" s="66"/>
      <c r="B39" s="66"/>
      <c r="C39" s="68" t="s">
        <v>419</v>
      </c>
      <c r="D39" s="57" t="s">
        <v>496</v>
      </c>
      <c r="E39" s="66" t="s">
        <v>497</v>
      </c>
      <c r="F39" s="66"/>
      <c r="G39" s="66"/>
      <c r="H39" s="66"/>
    </row>
    <row r="40" spans="1:8" s="1" customFormat="1" ht="42.75">
      <c r="A40" s="66"/>
      <c r="B40" s="57" t="s">
        <v>498</v>
      </c>
      <c r="C40" s="57" t="s">
        <v>499</v>
      </c>
      <c r="D40" s="57" t="s">
        <v>500</v>
      </c>
      <c r="E40" s="66" t="s">
        <v>501</v>
      </c>
      <c r="F40" s="66"/>
      <c r="G40" s="66"/>
      <c r="H40" s="66"/>
    </row>
    <row r="41" spans="1:8" s="1" customFormat="1" ht="28.5">
      <c r="A41" s="66"/>
      <c r="B41" s="57"/>
      <c r="C41" s="57" t="s">
        <v>502</v>
      </c>
      <c r="D41" s="57" t="s">
        <v>427</v>
      </c>
      <c r="E41" s="66" t="s">
        <v>503</v>
      </c>
      <c r="F41" s="66"/>
      <c r="G41" s="66"/>
      <c r="H41" s="66"/>
    </row>
    <row r="42" spans="1:8" s="1" customFormat="1" ht="57">
      <c r="A42" s="66"/>
      <c r="B42" s="57"/>
      <c r="C42" s="57" t="s">
        <v>504</v>
      </c>
      <c r="D42" s="57" t="s">
        <v>430</v>
      </c>
      <c r="E42" s="66" t="s">
        <v>431</v>
      </c>
      <c r="F42" s="66"/>
      <c r="G42" s="66"/>
      <c r="H42" s="66"/>
    </row>
    <row r="43" spans="1:8" s="1" customFormat="1" ht="28.5">
      <c r="A43" s="66"/>
      <c r="B43" s="57"/>
      <c r="C43" s="57" t="s">
        <v>434</v>
      </c>
      <c r="D43" s="57" t="s">
        <v>505</v>
      </c>
      <c r="E43" s="66" t="s">
        <v>506</v>
      </c>
      <c r="F43" s="66"/>
      <c r="G43" s="66"/>
      <c r="H43" s="66"/>
    </row>
    <row r="44" s="1" customFormat="1" ht="14.25">
      <c r="A44" s="69"/>
    </row>
    <row r="45" s="1" customFormat="1" ht="14.25">
      <c r="A45" s="69"/>
    </row>
    <row r="46" s="1" customFormat="1" ht="14.25">
      <c r="A46" s="69"/>
    </row>
    <row r="47" s="4" customFormat="1" ht="13.5"/>
    <row r="48" s="4" customFormat="1" ht="13.5"/>
    <row r="49" s="4" customFormat="1" ht="13.5"/>
    <row r="50" s="4" customFormat="1" ht="13.5"/>
    <row r="51" s="4" customFormat="1" ht="13.5"/>
    <row r="52" s="4" customFormat="1" ht="13.5"/>
    <row r="53" s="4" customFormat="1" ht="13.5"/>
    <row r="54" s="4" customFormat="1" ht="13.5"/>
    <row r="55" s="4" customFormat="1" ht="13.5"/>
    <row r="56" s="4" customFormat="1" ht="13.5"/>
    <row r="57" s="4" customFormat="1" ht="13.5"/>
    <row r="58" s="4" customFormat="1" ht="13.5"/>
    <row r="59" s="4" customFormat="1" ht="13.5"/>
    <row r="60" s="4" customFormat="1" ht="13.5"/>
    <row r="61" s="4" customFormat="1" ht="13.5"/>
    <row r="62" s="4" customFormat="1" ht="13.5"/>
    <row r="63" s="4" customFormat="1" ht="13.5"/>
    <row r="64" s="4" customFormat="1" ht="13.5"/>
    <row r="65" s="4" customFormat="1" ht="13.5"/>
    <row r="66" s="4" customFormat="1" ht="13.5"/>
    <row r="67" s="4" customFormat="1" ht="13.5"/>
    <row r="68" s="4" customFormat="1" ht="13.5"/>
    <row r="69" s="4" customFormat="1" ht="13.5"/>
    <row r="70" s="4" customFormat="1" ht="13.5"/>
    <row r="71" s="4" customFormat="1" ht="13.5"/>
    <row r="72" s="4" customFormat="1" ht="13.5"/>
    <row r="73" s="4" customFormat="1" ht="13.5"/>
    <row r="74" s="4" customFormat="1" ht="13.5"/>
    <row r="75" s="4" customFormat="1" ht="13.5"/>
    <row r="76" s="4" customFormat="1" ht="13.5"/>
    <row r="77" s="4" customFormat="1" ht="13.5"/>
    <row r="78" s="4" customFormat="1" ht="13.5"/>
    <row r="79" s="4" customFormat="1" ht="13.5"/>
    <row r="80" s="4" customFormat="1" ht="13.5"/>
    <row r="81" s="4" customFormat="1" ht="13.5"/>
    <row r="82" s="4" customFormat="1" ht="13.5"/>
    <row r="83" s="4" customFormat="1" ht="13.5"/>
    <row r="84" s="4" customFormat="1" ht="13.5"/>
    <row r="85" s="4" customFormat="1" ht="13.5"/>
    <row r="86" s="4" customFormat="1" ht="13.5"/>
    <row r="87" s="4" customFormat="1" ht="13.5"/>
    <row r="88" s="4" customFormat="1" ht="13.5"/>
    <row r="89" s="4" customFormat="1" ht="13.5"/>
    <row r="90" s="4" customFormat="1" ht="13.5"/>
    <row r="91" s="4" customFormat="1" ht="13.5"/>
    <row r="92" s="4" customFormat="1" ht="13.5"/>
    <row r="93" s="4" customFormat="1" ht="13.5"/>
    <row r="94" s="4" customFormat="1" ht="13.5"/>
    <row r="95" s="4" customFormat="1" ht="13.5"/>
    <row r="96" s="4" customFormat="1" ht="13.5"/>
    <row r="97" s="4" customFormat="1" ht="13.5"/>
    <row r="98" s="4" customFormat="1" ht="13.5"/>
    <row r="99" s="4" customFormat="1" ht="13.5"/>
    <row r="100" s="4" customFormat="1" ht="13.5"/>
    <row r="101" s="4" customFormat="1" ht="13.5"/>
    <row r="102" s="4" customFormat="1" ht="13.5"/>
    <row r="103" s="4" customFormat="1" ht="13.5"/>
    <row r="104" s="4" customFormat="1" ht="13.5"/>
    <row r="105" s="4" customFormat="1" ht="13.5"/>
    <row r="106" s="4" customFormat="1" ht="13.5"/>
    <row r="107" s="4" customFormat="1" ht="13.5"/>
    <row r="108" s="4" customFormat="1" ht="13.5"/>
    <row r="109" s="4" customFormat="1" ht="13.5"/>
    <row r="110" s="4" customFormat="1" ht="13.5"/>
    <row r="111" s="4" customFormat="1" ht="13.5"/>
    <row r="112" s="4" customFormat="1" ht="13.5"/>
    <row r="113" s="4" customFormat="1" ht="13.5"/>
    <row r="114" s="4" customFormat="1" ht="13.5"/>
    <row r="115" s="4" customFormat="1" ht="13.5"/>
    <row r="116" s="4" customFormat="1" ht="13.5"/>
    <row r="117" s="4" customFormat="1" ht="13.5"/>
    <row r="118" s="4" customFormat="1" ht="13.5"/>
    <row r="119" s="4" customFormat="1" ht="13.5"/>
    <row r="120" s="4" customFormat="1" ht="13.5"/>
    <row r="121" s="4" customFormat="1" ht="13.5"/>
    <row r="122" s="4" customFormat="1" ht="13.5"/>
    <row r="123" s="4" customFormat="1" ht="13.5"/>
    <row r="124" s="4" customFormat="1" ht="13.5"/>
    <row r="125" s="4" customFormat="1" ht="13.5"/>
    <row r="126" s="4" customFormat="1" ht="13.5"/>
    <row r="127" s="4" customFormat="1" ht="13.5"/>
    <row r="128" s="4" customFormat="1" ht="13.5"/>
    <row r="129" s="4" customFormat="1" ht="13.5"/>
    <row r="130" s="4" customFormat="1" ht="13.5"/>
    <row r="131" s="4" customFormat="1" ht="13.5"/>
    <row r="132" s="4" customFormat="1" ht="13.5"/>
    <row r="133" s="4" customFormat="1" ht="13.5"/>
    <row r="134" s="4" customFormat="1" ht="13.5"/>
    <row r="135" s="4" customFormat="1" ht="13.5"/>
    <row r="136" s="4" customFormat="1" ht="13.5"/>
    <row r="137" s="4" customFormat="1" ht="13.5"/>
    <row r="138" s="4" customFormat="1" ht="13.5"/>
    <row r="139" s="4" customFormat="1" ht="13.5"/>
    <row r="140" s="4" customFormat="1" ht="13.5"/>
    <row r="141" s="4" customFormat="1" ht="13.5"/>
    <row r="142" s="4" customFormat="1" ht="13.5"/>
    <row r="143" s="4" customFormat="1" ht="13.5"/>
    <row r="144" s="4" customFormat="1" ht="13.5"/>
    <row r="145" s="4" customFormat="1" ht="13.5"/>
    <row r="146" s="4" customFormat="1" ht="13.5"/>
    <row r="147" s="4" customFormat="1" ht="13.5"/>
    <row r="148" s="4" customFormat="1" ht="13.5"/>
    <row r="149" s="4" customFormat="1" ht="13.5"/>
    <row r="150" s="4" customFormat="1" ht="13.5"/>
    <row r="151" s="4" customFormat="1" ht="13.5"/>
    <row r="152" s="4" customFormat="1" ht="13.5"/>
    <row r="153" s="4" customFormat="1" ht="13.5"/>
    <row r="154" s="4" customFormat="1" ht="13.5"/>
    <row r="155" s="4" customFormat="1" ht="13.5"/>
    <row r="156" s="4" customFormat="1" ht="13.5"/>
    <row r="157" s="4" customFormat="1" ht="13.5"/>
    <row r="158" s="4" customFormat="1" ht="13.5"/>
    <row r="159" s="4" customFormat="1" ht="13.5"/>
    <row r="160" s="4" customFormat="1" ht="13.5"/>
    <row r="161" s="4" customFormat="1" ht="13.5"/>
    <row r="162" s="4" customFormat="1" ht="13.5"/>
    <row r="163" s="4" customFormat="1" ht="13.5"/>
    <row r="164" s="4" customFormat="1" ht="13.5"/>
    <row r="165" s="4" customFormat="1" ht="13.5"/>
    <row r="166" s="4" customFormat="1" ht="13.5"/>
    <row r="167" s="4" customFormat="1" ht="13.5"/>
    <row r="168" s="4" customFormat="1" ht="13.5"/>
    <row r="169" s="4" customFormat="1" ht="13.5"/>
    <row r="170" s="4" customFormat="1" ht="13.5"/>
    <row r="171" s="4" customFormat="1" ht="13.5"/>
    <row r="172" s="4" customFormat="1" ht="13.5"/>
    <row r="173" s="4" customFormat="1" ht="13.5"/>
    <row r="174" s="4" customFormat="1" ht="13.5"/>
    <row r="175" s="4" customFormat="1" ht="13.5"/>
    <row r="176" s="4" customFormat="1" ht="13.5"/>
    <row r="177" s="4" customFormat="1" ht="13.5"/>
    <row r="178" s="4" customFormat="1" ht="13.5"/>
    <row r="179" s="4" customFormat="1" ht="13.5"/>
    <row r="180" s="4" customFormat="1" ht="13.5"/>
    <row r="181" s="4" customFormat="1" ht="13.5"/>
    <row r="182" s="4" customFormat="1" ht="13.5"/>
    <row r="183" s="4" customFormat="1" ht="13.5"/>
    <row r="184" s="4" customFormat="1" ht="13.5"/>
    <row r="185" s="4" customFormat="1" ht="13.5"/>
    <row r="186" s="4" customFormat="1" ht="13.5"/>
    <row r="187" s="4" customFormat="1" ht="13.5"/>
    <row r="188" s="4" customFormat="1" ht="13.5"/>
    <row r="189" s="4" customFormat="1" ht="13.5"/>
    <row r="190" s="4" customFormat="1" ht="13.5"/>
    <row r="191" s="4" customFormat="1" ht="13.5"/>
    <row r="192" s="4" customFormat="1" ht="13.5"/>
    <row r="193" s="4" customFormat="1" ht="13.5"/>
    <row r="194" s="4" customFormat="1" ht="13.5"/>
    <row r="195" s="4" customFormat="1" ht="13.5"/>
    <row r="196" s="4" customFormat="1" ht="13.5"/>
    <row r="197" s="4" customFormat="1" ht="13.5"/>
    <row r="198" s="4" customFormat="1" ht="13.5"/>
    <row r="199" s="4" customFormat="1" ht="13.5"/>
    <row r="200" s="4" customFormat="1" ht="13.5"/>
    <row r="201" s="4" customFormat="1" ht="13.5"/>
    <row r="202" s="4" customFormat="1" ht="13.5"/>
    <row r="203" s="4" customFormat="1" ht="13.5"/>
    <row r="204" s="4" customFormat="1" ht="13.5"/>
    <row r="205" s="4" customFormat="1" ht="13.5"/>
    <row r="206" s="4" customFormat="1" ht="13.5"/>
    <row r="207" s="4" customFormat="1" ht="13.5"/>
    <row r="208" s="4" customFormat="1" ht="13.5"/>
    <row r="209" s="4" customFormat="1" ht="13.5"/>
    <row r="210" s="4" customFormat="1" ht="13.5"/>
    <row r="211" s="4" customFormat="1" ht="13.5"/>
    <row r="212" s="4" customFormat="1" ht="13.5"/>
    <row r="213" s="4" customFormat="1" ht="13.5"/>
    <row r="214" s="4" customFormat="1" ht="13.5"/>
    <row r="215" s="4" customFormat="1" ht="13.5"/>
    <row r="216" s="4" customFormat="1" ht="13.5"/>
    <row r="217" s="4" customFormat="1" ht="13.5"/>
    <row r="218" s="4" customFormat="1" ht="13.5"/>
    <row r="219" s="4" customFormat="1" ht="13.5"/>
    <row r="220" s="4" customFormat="1" ht="13.5"/>
    <row r="221" s="4" customFormat="1" ht="13.5"/>
    <row r="222" s="4" customFormat="1" ht="13.5"/>
    <row r="223" s="4" customFormat="1" ht="13.5"/>
    <row r="224" s="4" customFormat="1" ht="13.5"/>
    <row r="225" s="4" customFormat="1" ht="13.5"/>
    <row r="226" s="4" customFormat="1" ht="13.5"/>
    <row r="227" s="4" customFormat="1" ht="13.5"/>
    <row r="228" s="4" customFormat="1" ht="13.5"/>
    <row r="229" s="4" customFormat="1" ht="13.5"/>
    <row r="230" s="4" customFormat="1" ht="13.5"/>
    <row r="231" s="4" customFormat="1" ht="13.5"/>
    <row r="232" s="4" customFormat="1" ht="13.5"/>
    <row r="233" s="4" customFormat="1" ht="13.5"/>
    <row r="234" s="4" customFormat="1" ht="13.5"/>
    <row r="235" s="4" customFormat="1" ht="13.5"/>
    <row r="236" s="4" customFormat="1" ht="13.5"/>
    <row r="237" s="4" customFormat="1" ht="13.5"/>
    <row r="238" s="4" customFormat="1" ht="13.5"/>
    <row r="239" s="4" customFormat="1" ht="13.5"/>
    <row r="240" s="4" customFormat="1" ht="13.5"/>
    <row r="241" s="4" customFormat="1" ht="13.5"/>
    <row r="242" s="4" customFormat="1" ht="13.5"/>
    <row r="243" s="4" customFormat="1" ht="13.5"/>
    <row r="244" s="4" customFormat="1" ht="13.5"/>
    <row r="245" s="4" customFormat="1" ht="13.5"/>
    <row r="246" s="4" customFormat="1" ht="13.5"/>
    <row r="247" s="4" customFormat="1" ht="13.5"/>
    <row r="248" s="4" customFormat="1" ht="13.5"/>
    <row r="249" s="4" customFormat="1" ht="13.5"/>
    <row r="250" s="4" customFormat="1" ht="13.5"/>
    <row r="251" s="4" customFormat="1" ht="13.5"/>
    <row r="252" s="4" customFormat="1" ht="13.5"/>
    <row r="253" s="4" customFormat="1" ht="13.5"/>
    <row r="254" s="4" customFormat="1" ht="13.5"/>
    <row r="255" s="4" customFormat="1" ht="13.5"/>
    <row r="256" s="4" customFormat="1" ht="13.5"/>
  </sheetData>
  <sheetProtection/>
  <mergeCells count="72">
    <mergeCell ref="A1:H1"/>
    <mergeCell ref="A2:H2"/>
    <mergeCell ref="B3:H3"/>
    <mergeCell ref="B4:C4"/>
    <mergeCell ref="E4:H4"/>
    <mergeCell ref="C7:D7"/>
    <mergeCell ref="E7:G7"/>
    <mergeCell ref="C8:D8"/>
    <mergeCell ref="E8:G8"/>
    <mergeCell ref="C9:D9"/>
    <mergeCell ref="E9:G9"/>
    <mergeCell ref="C10:D10"/>
    <mergeCell ref="E10:G10"/>
    <mergeCell ref="C11:D11"/>
    <mergeCell ref="E11:G11"/>
    <mergeCell ref="C12:D12"/>
    <mergeCell ref="E12:G12"/>
    <mergeCell ref="B13:H13"/>
    <mergeCell ref="B14:H14"/>
    <mergeCell ref="B15:C15"/>
    <mergeCell ref="D15:E15"/>
    <mergeCell ref="B16:C16"/>
    <mergeCell ref="D16:E16"/>
    <mergeCell ref="B17:D17"/>
    <mergeCell ref="E17:H17"/>
    <mergeCell ref="B18:D18"/>
    <mergeCell ref="E18:H18"/>
    <mergeCell ref="B19:H19"/>
    <mergeCell ref="E23:H23"/>
    <mergeCell ref="E24:H24"/>
    <mergeCell ref="E25:H25"/>
    <mergeCell ref="E26:H26"/>
    <mergeCell ref="E27:H27"/>
    <mergeCell ref="B28:H28"/>
    <mergeCell ref="E32:H32"/>
    <mergeCell ref="E33:H33"/>
    <mergeCell ref="E34:H34"/>
    <mergeCell ref="E35:H35"/>
    <mergeCell ref="E36:H36"/>
    <mergeCell ref="E37:H37"/>
    <mergeCell ref="E38:H38"/>
    <mergeCell ref="E39:H39"/>
    <mergeCell ref="E40:H40"/>
    <mergeCell ref="E41:H41"/>
    <mergeCell ref="E42:H42"/>
    <mergeCell ref="E43:H43"/>
    <mergeCell ref="A5:A12"/>
    <mergeCell ref="A15:A16"/>
    <mergeCell ref="A17:A18"/>
    <mergeCell ref="A20:A27"/>
    <mergeCell ref="A29:A35"/>
    <mergeCell ref="A36:A43"/>
    <mergeCell ref="B7:B9"/>
    <mergeCell ref="B10:B12"/>
    <mergeCell ref="B20:B22"/>
    <mergeCell ref="B23:B27"/>
    <mergeCell ref="B29:B31"/>
    <mergeCell ref="B32:B35"/>
    <mergeCell ref="B36:B39"/>
    <mergeCell ref="B40:B43"/>
    <mergeCell ref="C20:C22"/>
    <mergeCell ref="C23:C24"/>
    <mergeCell ref="C29:C31"/>
    <mergeCell ref="C32:C35"/>
    <mergeCell ref="C36:C37"/>
    <mergeCell ref="D20:D22"/>
    <mergeCell ref="D29:D31"/>
    <mergeCell ref="H5:H6"/>
    <mergeCell ref="B5:D6"/>
    <mergeCell ref="E5:G6"/>
    <mergeCell ref="E20:H22"/>
    <mergeCell ref="E29:H3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9"/>
  <sheetViews>
    <sheetView showGridLines="0" showZeros="0" workbookViewId="0" topLeftCell="A1">
      <selection activeCell="C15" sqref="C15"/>
    </sheetView>
  </sheetViews>
  <sheetFormatPr defaultColWidth="9.16015625" defaultRowHeight="12.75" customHeight="1"/>
  <cols>
    <col min="1" max="1" width="15.5" style="0" customWidth="1"/>
    <col min="2" max="2" width="105.66015625" style="0" customWidth="1"/>
    <col min="3" max="3" width="13.83203125" style="0" customWidth="1"/>
    <col min="4" max="4" width="22.5" style="0" customWidth="1"/>
  </cols>
  <sheetData>
    <row r="2" spans="1:16" ht="25.5" customHeight="1">
      <c r="A2" s="177" t="s">
        <v>4</v>
      </c>
      <c r="B2" s="177"/>
      <c r="C2" s="177"/>
      <c r="D2" s="177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</row>
    <row r="3" spans="1:16" ht="17.25" customHeight="1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</row>
    <row r="4" spans="1:4" ht="26.25" customHeight="1">
      <c r="A4" s="179" t="s">
        <v>5</v>
      </c>
      <c r="B4" s="180" t="s">
        <v>6</v>
      </c>
      <c r="C4" s="181" t="s">
        <v>7</v>
      </c>
      <c r="D4" s="181" t="s">
        <v>8</v>
      </c>
    </row>
    <row r="5" spans="1:4" s="86" customFormat="1" ht="26.25" customHeight="1">
      <c r="A5" s="182" t="s">
        <v>9</v>
      </c>
      <c r="B5" s="183" t="s">
        <v>10</v>
      </c>
      <c r="C5" s="184" t="s">
        <v>11</v>
      </c>
      <c r="D5" s="184"/>
    </row>
    <row r="6" spans="1:4" s="86" customFormat="1" ht="26.25" customHeight="1">
      <c r="A6" s="185" t="s">
        <v>12</v>
      </c>
      <c r="B6" s="183" t="s">
        <v>13</v>
      </c>
      <c r="C6" s="184" t="s">
        <v>11</v>
      </c>
      <c r="D6" s="184"/>
    </row>
    <row r="7" spans="1:4" s="86" customFormat="1" ht="26.25" customHeight="1">
      <c r="A7" s="185" t="s">
        <v>14</v>
      </c>
      <c r="B7" s="183" t="s">
        <v>15</v>
      </c>
      <c r="C7" s="184" t="s">
        <v>11</v>
      </c>
      <c r="D7" s="184"/>
    </row>
    <row r="8" spans="1:4" s="86" customFormat="1" ht="26.25" customHeight="1">
      <c r="A8" s="185" t="s">
        <v>16</v>
      </c>
      <c r="B8" s="183" t="s">
        <v>17</v>
      </c>
      <c r="C8" s="184" t="s">
        <v>11</v>
      </c>
      <c r="D8" s="184"/>
    </row>
    <row r="9" spans="1:4" s="86" customFormat="1" ht="26.25" customHeight="1">
      <c r="A9" s="185" t="s">
        <v>18</v>
      </c>
      <c r="B9" s="183" t="s">
        <v>19</v>
      </c>
      <c r="C9" s="184" t="s">
        <v>11</v>
      </c>
      <c r="D9" s="184"/>
    </row>
    <row r="10" spans="1:4" s="86" customFormat="1" ht="26.25" customHeight="1">
      <c r="A10" s="185" t="s">
        <v>20</v>
      </c>
      <c r="B10" s="183" t="s">
        <v>21</v>
      </c>
      <c r="C10" s="184" t="s">
        <v>11</v>
      </c>
      <c r="D10" s="184"/>
    </row>
    <row r="11" spans="1:4" s="86" customFormat="1" ht="26.25" customHeight="1">
      <c r="A11" s="185" t="s">
        <v>22</v>
      </c>
      <c r="B11" s="183" t="s">
        <v>23</v>
      </c>
      <c r="C11" s="184" t="s">
        <v>11</v>
      </c>
      <c r="D11" s="184"/>
    </row>
    <row r="12" spans="1:4" s="86" customFormat="1" ht="26.25" customHeight="1">
      <c r="A12" s="185" t="s">
        <v>24</v>
      </c>
      <c r="B12" s="183" t="s">
        <v>25</v>
      </c>
      <c r="C12" s="184" t="s">
        <v>11</v>
      </c>
      <c r="D12" s="184"/>
    </row>
    <row r="13" spans="1:4" s="86" customFormat="1" ht="26.25" customHeight="1">
      <c r="A13" s="185" t="s">
        <v>26</v>
      </c>
      <c r="B13" s="183" t="s">
        <v>27</v>
      </c>
      <c r="C13" s="184" t="s">
        <v>28</v>
      </c>
      <c r="D13" s="184" t="s">
        <v>29</v>
      </c>
    </row>
    <row r="14" spans="1:4" s="86" customFormat="1" ht="26.25" customHeight="1">
      <c r="A14" s="185" t="s">
        <v>30</v>
      </c>
      <c r="B14" s="183" t="s">
        <v>31</v>
      </c>
      <c r="C14" s="184" t="s">
        <v>11</v>
      </c>
      <c r="D14" s="184"/>
    </row>
    <row r="15" spans="1:4" s="86" customFormat="1" ht="26.25" customHeight="1">
      <c r="A15" s="185" t="s">
        <v>32</v>
      </c>
      <c r="B15" s="183" t="s">
        <v>33</v>
      </c>
      <c r="C15" s="184" t="s">
        <v>11</v>
      </c>
      <c r="D15" s="184"/>
    </row>
    <row r="16" spans="1:4" s="86" customFormat="1" ht="26.25" customHeight="1">
      <c r="A16" s="185" t="s">
        <v>34</v>
      </c>
      <c r="B16" s="183" t="s">
        <v>35</v>
      </c>
      <c r="C16" s="184" t="s">
        <v>11</v>
      </c>
      <c r="D16" s="184"/>
    </row>
    <row r="17" spans="1:4" ht="26.25" customHeight="1">
      <c r="A17" s="185" t="s">
        <v>36</v>
      </c>
      <c r="B17" s="186" t="s">
        <v>37</v>
      </c>
      <c r="C17" s="184" t="s">
        <v>11</v>
      </c>
      <c r="D17" s="164"/>
    </row>
    <row r="18" spans="1:4" ht="26.25" customHeight="1">
      <c r="A18" s="185" t="s">
        <v>38</v>
      </c>
      <c r="B18" s="186" t="s">
        <v>39</v>
      </c>
      <c r="C18" s="184" t="s">
        <v>11</v>
      </c>
      <c r="D18" s="164"/>
    </row>
    <row r="19" spans="1:4" ht="26.25" customHeight="1">
      <c r="A19" s="185" t="s">
        <v>40</v>
      </c>
      <c r="B19" s="186" t="s">
        <v>41</v>
      </c>
      <c r="C19" s="184" t="s">
        <v>11</v>
      </c>
      <c r="D19" s="164"/>
    </row>
  </sheetData>
  <sheetProtection/>
  <mergeCells count="1">
    <mergeCell ref="A2:D2"/>
  </mergeCells>
  <printOptions horizontalCentered="1"/>
  <pageMargins left="0.3937007874015747" right="0.3937007874015747" top="0.3937007874015747" bottom="0.3937007874015747" header="0.4999999924907534" footer="0.4999999924907534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"/>
  <sheetViews>
    <sheetView showGridLines="0" showZeros="0" workbookViewId="0" topLeftCell="A1">
      <selection activeCell="F17" sqref="F17"/>
    </sheetView>
  </sheetViews>
  <sheetFormatPr defaultColWidth="9.16015625" defaultRowHeight="12.75" customHeight="1"/>
  <cols>
    <col min="1" max="1" width="30.33203125" style="0" customWidth="1"/>
    <col min="2" max="2" width="12" style="0" customWidth="1"/>
    <col min="3" max="3" width="26.66015625" style="0" customWidth="1"/>
    <col min="4" max="4" width="13" style="0" customWidth="1"/>
    <col min="5" max="5" width="26" style="0" customWidth="1"/>
    <col min="6" max="6" width="13.83203125" style="0" customWidth="1"/>
    <col min="7" max="7" width="27" style="0" customWidth="1"/>
    <col min="8" max="8" width="11" style="0" customWidth="1"/>
  </cols>
  <sheetData>
    <row r="1" ht="12" customHeight="1">
      <c r="A1" s="86" t="s">
        <v>9</v>
      </c>
    </row>
    <row r="2" spans="1:9" ht="27" customHeight="1">
      <c r="A2" s="87" t="s">
        <v>10</v>
      </c>
      <c r="B2" s="87"/>
      <c r="C2" s="87"/>
      <c r="D2" s="87"/>
      <c r="E2" s="87"/>
      <c r="F2" s="87"/>
      <c r="G2" s="87"/>
      <c r="H2" s="87"/>
      <c r="I2" s="95"/>
    </row>
    <row r="3" spans="8:9" ht="11.25" customHeight="1">
      <c r="H3" s="99" t="s">
        <v>42</v>
      </c>
      <c r="I3" s="95"/>
    </row>
    <row r="4" spans="1:9" s="128" customFormat="1" ht="22.5" customHeight="1">
      <c r="A4" s="158" t="s">
        <v>43</v>
      </c>
      <c r="B4" s="122"/>
      <c r="C4" s="158" t="s">
        <v>44</v>
      </c>
      <c r="D4" s="158"/>
      <c r="E4" s="158"/>
      <c r="F4" s="158"/>
      <c r="G4" s="158"/>
      <c r="H4" s="158"/>
      <c r="I4" s="175"/>
    </row>
    <row r="5" spans="1:9" s="157" customFormat="1" ht="21" customHeight="1">
      <c r="A5" s="140" t="s">
        <v>45</v>
      </c>
      <c r="B5" s="141" t="s">
        <v>46</v>
      </c>
      <c r="C5" s="140" t="s">
        <v>47</v>
      </c>
      <c r="D5" s="141" t="s">
        <v>46</v>
      </c>
      <c r="E5" s="141" t="s">
        <v>48</v>
      </c>
      <c r="F5" s="140" t="s">
        <v>46</v>
      </c>
      <c r="G5" s="140" t="s">
        <v>49</v>
      </c>
      <c r="H5" s="141" t="s">
        <v>46</v>
      </c>
      <c r="I5" s="176"/>
    </row>
    <row r="6" spans="1:9" s="128" customFormat="1" ht="21" customHeight="1">
      <c r="A6" s="142" t="s">
        <v>50</v>
      </c>
      <c r="B6" s="118">
        <v>583.716985</v>
      </c>
      <c r="C6" s="143" t="s">
        <v>51</v>
      </c>
      <c r="D6" s="118">
        <v>560.98446</v>
      </c>
      <c r="E6" s="144" t="s">
        <v>52</v>
      </c>
      <c r="F6" s="159">
        <f>F7+F8+F9+F10</f>
        <v>363.71698499999997</v>
      </c>
      <c r="G6" s="142" t="s">
        <v>53</v>
      </c>
      <c r="H6" s="118">
        <v>270.443693</v>
      </c>
      <c r="I6" s="175"/>
    </row>
    <row r="7" spans="1:9" s="128" customFormat="1" ht="21" customHeight="1">
      <c r="A7" s="142" t="s">
        <v>54</v>
      </c>
      <c r="B7" s="149">
        <f>B8+B9</f>
        <v>363.71698499999997</v>
      </c>
      <c r="C7" s="143" t="s">
        <v>55</v>
      </c>
      <c r="D7" s="118">
        <v>0</v>
      </c>
      <c r="E7" s="144" t="s">
        <v>56</v>
      </c>
      <c r="F7" s="159">
        <v>270.443693</v>
      </c>
      <c r="G7" s="144" t="s">
        <v>57</v>
      </c>
      <c r="H7" s="118">
        <v>255.804556</v>
      </c>
      <c r="I7" s="175"/>
    </row>
    <row r="8" spans="1:10" s="128" customFormat="1" ht="21" customHeight="1">
      <c r="A8" s="160" t="s">
        <v>58</v>
      </c>
      <c r="B8" s="149">
        <v>55.804556</v>
      </c>
      <c r="C8" s="161" t="s">
        <v>59</v>
      </c>
      <c r="D8" s="118">
        <v>0</v>
      </c>
      <c r="E8" s="144" t="s">
        <v>60</v>
      </c>
      <c r="F8" s="159">
        <v>55.804556</v>
      </c>
      <c r="G8" s="144" t="s">
        <v>61</v>
      </c>
      <c r="H8" s="118">
        <v>20</v>
      </c>
      <c r="I8" s="175"/>
      <c r="J8" s="175"/>
    </row>
    <row r="9" spans="1:11" s="128" customFormat="1" ht="21" customHeight="1">
      <c r="A9" s="160" t="s">
        <v>62</v>
      </c>
      <c r="B9" s="118">
        <v>307.912429</v>
      </c>
      <c r="C9" s="161" t="s">
        <v>63</v>
      </c>
      <c r="D9" s="118">
        <v>0</v>
      </c>
      <c r="E9" s="144" t="s">
        <v>64</v>
      </c>
      <c r="F9" s="159">
        <v>37.468736</v>
      </c>
      <c r="G9" s="144" t="s">
        <v>65</v>
      </c>
      <c r="H9" s="118">
        <v>0</v>
      </c>
      <c r="I9" s="175"/>
      <c r="J9" s="175"/>
      <c r="K9" s="175"/>
    </row>
    <row r="10" spans="1:13" s="128" customFormat="1" ht="21" customHeight="1">
      <c r="A10" s="142" t="s">
        <v>66</v>
      </c>
      <c r="B10" s="151">
        <v>220</v>
      </c>
      <c r="C10" s="143" t="s">
        <v>67</v>
      </c>
      <c r="D10" s="118">
        <v>0</v>
      </c>
      <c r="E10" s="144" t="s">
        <v>68</v>
      </c>
      <c r="F10" s="159">
        <v>0</v>
      </c>
      <c r="G10" s="144" t="s">
        <v>69</v>
      </c>
      <c r="H10" s="118">
        <v>0</v>
      </c>
      <c r="I10" s="175"/>
      <c r="J10" s="175"/>
      <c r="K10" s="175"/>
      <c r="L10" s="175"/>
      <c r="M10" s="175"/>
    </row>
    <row r="11" spans="1:19" s="128" customFormat="1" ht="21" customHeight="1">
      <c r="A11" s="142" t="s">
        <v>70</v>
      </c>
      <c r="B11" s="118">
        <v>0</v>
      </c>
      <c r="C11" s="143" t="s">
        <v>71</v>
      </c>
      <c r="D11" s="118">
        <v>0</v>
      </c>
      <c r="E11" s="144" t="s">
        <v>72</v>
      </c>
      <c r="F11" s="162">
        <f>F12+F13+F14+F15+F16+F17+F18+F19+F20+F21</f>
        <v>220</v>
      </c>
      <c r="G11" s="144" t="s">
        <v>73</v>
      </c>
      <c r="H11" s="118">
        <v>0</v>
      </c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</row>
    <row r="12" spans="1:20" s="128" customFormat="1" ht="21" customHeight="1">
      <c r="A12" s="142" t="s">
        <v>74</v>
      </c>
      <c r="B12" s="118">
        <f>B13+B14</f>
        <v>0</v>
      </c>
      <c r="C12" s="143" t="s">
        <v>75</v>
      </c>
      <c r="D12" s="118">
        <v>0</v>
      </c>
      <c r="E12" s="148" t="s">
        <v>56</v>
      </c>
      <c r="F12" s="163">
        <v>0</v>
      </c>
      <c r="G12" s="150" t="s">
        <v>76</v>
      </c>
      <c r="H12" s="118">
        <v>0</v>
      </c>
      <c r="I12" s="175"/>
      <c r="J12" s="175"/>
      <c r="K12" s="175"/>
      <c r="L12" s="175"/>
      <c r="P12" s="175"/>
      <c r="Q12" s="175"/>
      <c r="R12" s="175"/>
      <c r="T12" s="175"/>
    </row>
    <row r="13" spans="1:20" s="128" customFormat="1" ht="21" customHeight="1">
      <c r="A13" s="142" t="s">
        <v>77</v>
      </c>
      <c r="B13" s="118">
        <v>0</v>
      </c>
      <c r="C13" s="143" t="s">
        <v>78</v>
      </c>
      <c r="D13" s="118">
        <v>1.871608</v>
      </c>
      <c r="E13" s="148" t="s">
        <v>60</v>
      </c>
      <c r="F13" s="163">
        <v>200</v>
      </c>
      <c r="G13" s="150" t="s">
        <v>79</v>
      </c>
      <c r="H13" s="118">
        <v>0</v>
      </c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</row>
    <row r="14" spans="1:20" s="128" customFormat="1" ht="21" customHeight="1">
      <c r="A14" s="142" t="s">
        <v>80</v>
      </c>
      <c r="B14" s="118">
        <v>0</v>
      </c>
      <c r="C14" s="143" t="s">
        <v>81</v>
      </c>
      <c r="D14" s="118">
        <v>0</v>
      </c>
      <c r="E14" s="148" t="s">
        <v>64</v>
      </c>
      <c r="F14" s="163">
        <v>0</v>
      </c>
      <c r="G14" s="150" t="s">
        <v>82</v>
      </c>
      <c r="H14" s="118">
        <v>37.468736</v>
      </c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</row>
    <row r="15" spans="1:20" s="128" customFormat="1" ht="21" customHeight="1">
      <c r="A15" s="164" t="s">
        <v>83</v>
      </c>
      <c r="B15" s="118">
        <v>0</v>
      </c>
      <c r="C15" s="143" t="s">
        <v>84</v>
      </c>
      <c r="D15" s="118">
        <v>20.860917</v>
      </c>
      <c r="E15" s="148" t="s">
        <v>85</v>
      </c>
      <c r="F15" s="163">
        <v>0</v>
      </c>
      <c r="G15" s="150" t="s">
        <v>86</v>
      </c>
      <c r="H15" s="118">
        <v>0</v>
      </c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</row>
    <row r="16" spans="1:20" s="128" customFormat="1" ht="21" customHeight="1">
      <c r="A16" s="164" t="s">
        <v>87</v>
      </c>
      <c r="B16" s="118">
        <v>0</v>
      </c>
      <c r="C16" s="143" t="s">
        <v>88</v>
      </c>
      <c r="D16" s="118">
        <v>0</v>
      </c>
      <c r="E16" s="148" t="s">
        <v>89</v>
      </c>
      <c r="F16" s="163">
        <v>0</v>
      </c>
      <c r="G16" s="150" t="s">
        <v>90</v>
      </c>
      <c r="H16" s="118">
        <v>0</v>
      </c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</row>
    <row r="17" spans="1:19" s="128" customFormat="1" ht="21" customHeight="1">
      <c r="A17" s="142" t="s">
        <v>91</v>
      </c>
      <c r="B17" s="118">
        <v>0</v>
      </c>
      <c r="C17" s="143" t="s">
        <v>92</v>
      </c>
      <c r="D17" s="118">
        <v>0</v>
      </c>
      <c r="E17" s="148" t="s">
        <v>93</v>
      </c>
      <c r="F17" s="163">
        <v>20</v>
      </c>
      <c r="G17" s="150" t="s">
        <v>94</v>
      </c>
      <c r="H17" s="118">
        <v>0</v>
      </c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</row>
    <row r="18" spans="1:19" s="128" customFormat="1" ht="21" customHeight="1">
      <c r="A18" s="142" t="s">
        <v>95</v>
      </c>
      <c r="B18" s="118">
        <v>0</v>
      </c>
      <c r="C18" s="143" t="s">
        <v>96</v>
      </c>
      <c r="D18" s="118">
        <v>0</v>
      </c>
      <c r="E18" s="148" t="s">
        <v>97</v>
      </c>
      <c r="F18" s="163">
        <v>0</v>
      </c>
      <c r="G18" s="150" t="s">
        <v>98</v>
      </c>
      <c r="H18" s="118">
        <v>0</v>
      </c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</row>
    <row r="19" spans="1:17" s="128" customFormat="1" ht="21" customHeight="1">
      <c r="A19" s="142" t="s">
        <v>99</v>
      </c>
      <c r="B19" s="118">
        <v>0</v>
      </c>
      <c r="C19" s="143" t="s">
        <v>100</v>
      </c>
      <c r="D19" s="118">
        <v>0</v>
      </c>
      <c r="E19" s="148" t="s">
        <v>101</v>
      </c>
      <c r="F19" s="163">
        <v>0</v>
      </c>
      <c r="G19" s="150" t="s">
        <v>102</v>
      </c>
      <c r="H19" s="118">
        <v>0</v>
      </c>
      <c r="I19" s="175"/>
      <c r="J19" s="175"/>
      <c r="K19" s="175"/>
      <c r="L19" s="175"/>
      <c r="M19" s="175"/>
      <c r="N19" s="175"/>
      <c r="O19" s="175"/>
      <c r="P19" s="175"/>
      <c r="Q19" s="175"/>
    </row>
    <row r="20" spans="1:19" s="128" customFormat="1" ht="21" customHeight="1">
      <c r="A20" s="142" t="s">
        <v>103</v>
      </c>
      <c r="B20" s="118">
        <v>0</v>
      </c>
      <c r="C20" s="143" t="s">
        <v>104</v>
      </c>
      <c r="D20" s="118">
        <v>0</v>
      </c>
      <c r="E20" s="148" t="s">
        <v>105</v>
      </c>
      <c r="F20" s="163">
        <v>0</v>
      </c>
      <c r="G20" s="150" t="s">
        <v>106</v>
      </c>
      <c r="H20" s="118">
        <v>0</v>
      </c>
      <c r="I20" s="175"/>
      <c r="J20" s="175"/>
      <c r="K20" s="175"/>
      <c r="L20" s="175"/>
      <c r="M20" s="175"/>
      <c r="N20" s="175"/>
      <c r="O20" s="175"/>
      <c r="P20" s="175"/>
      <c r="S20" s="175"/>
    </row>
    <row r="21" spans="1:19" s="128" customFormat="1" ht="21" customHeight="1">
      <c r="A21" s="142" t="s">
        <v>107</v>
      </c>
      <c r="B21" s="118">
        <v>0</v>
      </c>
      <c r="C21" s="143" t="s">
        <v>108</v>
      </c>
      <c r="D21" s="118">
        <v>0</v>
      </c>
      <c r="E21" s="148" t="s">
        <v>109</v>
      </c>
      <c r="F21" s="163">
        <v>0</v>
      </c>
      <c r="G21" s="150"/>
      <c r="H21" s="16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</row>
    <row r="22" spans="1:19" s="128" customFormat="1" ht="21" customHeight="1">
      <c r="A22" s="142" t="s">
        <v>110</v>
      </c>
      <c r="B22" s="118">
        <v>0</v>
      </c>
      <c r="C22" s="143" t="s">
        <v>111</v>
      </c>
      <c r="D22" s="118">
        <v>0</v>
      </c>
      <c r="E22" s="148" t="s">
        <v>112</v>
      </c>
      <c r="F22" s="166">
        <v>0</v>
      </c>
      <c r="G22" s="150"/>
      <c r="H22" s="16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</row>
    <row r="23" spans="1:20" s="128" customFormat="1" ht="21" customHeight="1">
      <c r="A23" s="142"/>
      <c r="B23" s="165"/>
      <c r="C23" s="143" t="s">
        <v>113</v>
      </c>
      <c r="D23" s="118">
        <v>0</v>
      </c>
      <c r="E23" s="144" t="s">
        <v>114</v>
      </c>
      <c r="F23" s="167"/>
      <c r="G23" s="144"/>
      <c r="H23" s="16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</row>
    <row r="24" spans="1:20" s="128" customFormat="1" ht="21" customHeight="1">
      <c r="A24" s="142"/>
      <c r="B24" s="165"/>
      <c r="C24" s="143" t="s">
        <v>115</v>
      </c>
      <c r="D24" s="118">
        <v>0</v>
      </c>
      <c r="E24" s="144" t="s">
        <v>116</v>
      </c>
      <c r="F24" s="168"/>
      <c r="G24" s="144"/>
      <c r="H24" s="165"/>
      <c r="I24" s="175"/>
      <c r="J24" s="175"/>
      <c r="K24" s="175"/>
      <c r="L24" s="175"/>
      <c r="M24" s="175"/>
      <c r="N24" s="175"/>
      <c r="O24" s="175"/>
      <c r="P24" s="175"/>
      <c r="S24" s="175"/>
      <c r="T24" s="175"/>
    </row>
    <row r="25" spans="1:19" s="128" customFormat="1" ht="21" customHeight="1">
      <c r="A25" s="142"/>
      <c r="B25" s="165"/>
      <c r="C25" s="143" t="s">
        <v>117</v>
      </c>
      <c r="D25" s="118">
        <v>0</v>
      </c>
      <c r="E25" s="144" t="s">
        <v>118</v>
      </c>
      <c r="F25" s="169"/>
      <c r="G25" s="144"/>
      <c r="H25" s="165"/>
      <c r="I25" s="175"/>
      <c r="O25" s="175"/>
      <c r="P25" s="175"/>
      <c r="Q25" s="175"/>
      <c r="R25" s="175"/>
      <c r="S25" s="175"/>
    </row>
    <row r="26" spans="1:16" s="128" customFormat="1" ht="21" customHeight="1">
      <c r="A26" s="142"/>
      <c r="B26" s="165"/>
      <c r="C26" s="143" t="s">
        <v>119</v>
      </c>
      <c r="D26" s="118">
        <v>0</v>
      </c>
      <c r="E26" s="144"/>
      <c r="F26" s="168"/>
      <c r="G26" s="144"/>
      <c r="H26" s="165"/>
      <c r="M26" s="175"/>
      <c r="N26" s="175"/>
      <c r="O26" s="175"/>
      <c r="P26" s="175"/>
    </row>
    <row r="27" spans="1:13" s="128" customFormat="1" ht="21" customHeight="1">
      <c r="A27" s="142"/>
      <c r="B27" s="170"/>
      <c r="C27" s="143" t="s">
        <v>120</v>
      </c>
      <c r="D27" s="118">
        <v>0</v>
      </c>
      <c r="E27" s="144"/>
      <c r="F27" s="168"/>
      <c r="G27" s="144"/>
      <c r="H27" s="165"/>
      <c r="I27" s="175"/>
      <c r="J27" s="175"/>
      <c r="K27" s="175"/>
      <c r="L27" s="175"/>
      <c r="M27" s="175"/>
    </row>
    <row r="28" spans="1:8" s="128" customFormat="1" ht="21" customHeight="1">
      <c r="A28" s="142"/>
      <c r="B28" s="170"/>
      <c r="C28" s="143" t="s">
        <v>121</v>
      </c>
      <c r="D28" s="118">
        <v>0</v>
      </c>
      <c r="E28" s="144"/>
      <c r="F28" s="168"/>
      <c r="G28" s="144"/>
      <c r="H28" s="170"/>
    </row>
    <row r="29" spans="1:8" s="128" customFormat="1" ht="21" customHeight="1">
      <c r="A29" s="142"/>
      <c r="B29" s="170"/>
      <c r="C29" s="143" t="s">
        <v>122</v>
      </c>
      <c r="D29" s="118">
        <v>0</v>
      </c>
      <c r="E29" s="144"/>
      <c r="F29" s="168"/>
      <c r="G29" s="144"/>
      <c r="H29" s="170"/>
    </row>
    <row r="30" spans="1:8" s="128" customFormat="1" ht="21" customHeight="1">
      <c r="A30" s="142"/>
      <c r="B30" s="170"/>
      <c r="C30" s="143" t="s">
        <v>123</v>
      </c>
      <c r="D30" s="118">
        <v>0</v>
      </c>
      <c r="E30" s="144"/>
      <c r="F30" s="168"/>
      <c r="G30" s="144"/>
      <c r="H30" s="170"/>
    </row>
    <row r="31" spans="1:9" s="128" customFormat="1" ht="21" customHeight="1">
      <c r="A31" s="142"/>
      <c r="B31" s="170"/>
      <c r="C31" s="143" t="s">
        <v>124</v>
      </c>
      <c r="D31" s="118">
        <v>0</v>
      </c>
      <c r="E31" s="144"/>
      <c r="F31" s="168"/>
      <c r="G31" s="144"/>
      <c r="H31" s="165"/>
      <c r="I31" s="175"/>
    </row>
    <row r="32" spans="1:8" s="128" customFormat="1" ht="21" customHeight="1">
      <c r="A32" s="142"/>
      <c r="B32" s="170"/>
      <c r="C32" s="143" t="s">
        <v>125</v>
      </c>
      <c r="D32" s="118">
        <v>0</v>
      </c>
      <c r="E32" s="144"/>
      <c r="F32" s="168"/>
      <c r="G32" s="144"/>
      <c r="H32" s="165"/>
    </row>
    <row r="33" spans="1:8" s="128" customFormat="1" ht="21" customHeight="1">
      <c r="A33" s="142"/>
      <c r="B33" s="170"/>
      <c r="C33" s="143" t="s">
        <v>126</v>
      </c>
      <c r="D33" s="118">
        <v>0</v>
      </c>
      <c r="E33" s="144"/>
      <c r="F33" s="169"/>
      <c r="G33" s="144"/>
      <c r="H33" s="170"/>
    </row>
    <row r="34" spans="1:8" s="128" customFormat="1" ht="21" customHeight="1">
      <c r="A34" s="142"/>
      <c r="B34" s="170"/>
      <c r="C34" s="142" t="s">
        <v>127</v>
      </c>
      <c r="D34" s="118">
        <v>0</v>
      </c>
      <c r="E34" s="144"/>
      <c r="F34" s="169"/>
      <c r="G34" s="144"/>
      <c r="H34" s="170"/>
    </row>
    <row r="35" spans="1:8" s="128" customFormat="1" ht="21" customHeight="1">
      <c r="A35" s="142"/>
      <c r="B35" s="170"/>
      <c r="C35" s="144" t="s">
        <v>128</v>
      </c>
      <c r="D35" s="118">
        <v>0</v>
      </c>
      <c r="E35" s="144"/>
      <c r="F35" s="168"/>
      <c r="G35" s="144"/>
      <c r="H35" s="165"/>
    </row>
    <row r="36" spans="1:9" s="128" customFormat="1" ht="21" customHeight="1">
      <c r="A36" s="142" t="s">
        <v>129</v>
      </c>
      <c r="B36" s="118">
        <v>583.716985</v>
      </c>
      <c r="C36" s="171" t="s">
        <v>130</v>
      </c>
      <c r="D36" s="118">
        <v>583.716985</v>
      </c>
      <c r="E36" s="171" t="s">
        <v>130</v>
      </c>
      <c r="F36" s="159">
        <v>583.716985</v>
      </c>
      <c r="G36" s="171" t="s">
        <v>130</v>
      </c>
      <c r="H36" s="118">
        <v>583.716985</v>
      </c>
      <c r="I36" s="175"/>
    </row>
    <row r="37" spans="1:12" s="128" customFormat="1" ht="21" customHeight="1">
      <c r="A37" s="142" t="s">
        <v>131</v>
      </c>
      <c r="B37" s="118">
        <v>0</v>
      </c>
      <c r="C37" s="171" t="s">
        <v>132</v>
      </c>
      <c r="D37" s="146"/>
      <c r="E37" s="171" t="s">
        <v>132</v>
      </c>
      <c r="F37" s="172"/>
      <c r="G37" s="171" t="s">
        <v>132</v>
      </c>
      <c r="H37" s="145"/>
      <c r="I37" s="175"/>
      <c r="J37" s="175"/>
      <c r="K37" s="175"/>
      <c r="L37" s="175"/>
    </row>
    <row r="38" spans="1:12" s="128" customFormat="1" ht="21" customHeight="1">
      <c r="A38" s="142" t="s">
        <v>133</v>
      </c>
      <c r="B38" s="146"/>
      <c r="C38" s="171" t="s">
        <v>134</v>
      </c>
      <c r="D38" s="146"/>
      <c r="E38" s="171" t="s">
        <v>134</v>
      </c>
      <c r="F38" s="172"/>
      <c r="G38" s="171" t="s">
        <v>134</v>
      </c>
      <c r="H38" s="146"/>
      <c r="I38" s="175"/>
      <c r="J38" s="175"/>
      <c r="K38" s="175"/>
      <c r="L38" s="175"/>
    </row>
    <row r="39" spans="1:12" s="128" customFormat="1" ht="21" customHeight="1">
      <c r="A39" s="142" t="s">
        <v>135</v>
      </c>
      <c r="B39" s="146"/>
      <c r="C39" s="171"/>
      <c r="D39" s="145"/>
      <c r="E39" s="173"/>
      <c r="F39" s="174"/>
      <c r="G39" s="171"/>
      <c r="H39" s="146"/>
      <c r="I39" s="175"/>
      <c r="J39" s="175"/>
      <c r="K39" s="175"/>
      <c r="L39" s="175"/>
    </row>
    <row r="40" spans="1:12" s="128" customFormat="1" ht="21" customHeight="1">
      <c r="A40" s="142" t="s">
        <v>136</v>
      </c>
      <c r="B40" s="118">
        <v>0</v>
      </c>
      <c r="C40" s="171"/>
      <c r="D40" s="145"/>
      <c r="E40" s="173"/>
      <c r="F40" s="174"/>
      <c r="G40" s="173"/>
      <c r="H40" s="145"/>
      <c r="J40" s="175"/>
      <c r="K40" s="175"/>
      <c r="L40" s="175"/>
    </row>
    <row r="41" spans="1:12" s="128" customFormat="1" ht="21" customHeight="1">
      <c r="A41" s="142" t="s">
        <v>137</v>
      </c>
      <c r="B41" s="118">
        <v>0</v>
      </c>
      <c r="C41" s="171"/>
      <c r="D41" s="146"/>
      <c r="E41" s="173"/>
      <c r="F41" s="174"/>
      <c r="G41" s="173"/>
      <c r="H41" s="146"/>
      <c r="I41" s="175"/>
      <c r="J41" s="175"/>
      <c r="K41" s="175"/>
      <c r="L41" s="175"/>
    </row>
    <row r="42" spans="1:11" s="128" customFormat="1" ht="21" customHeight="1">
      <c r="A42" s="142" t="s">
        <v>138</v>
      </c>
      <c r="B42" s="118">
        <v>0</v>
      </c>
      <c r="C42" s="171"/>
      <c r="D42" s="146"/>
      <c r="E42" s="171"/>
      <c r="F42" s="172"/>
      <c r="G42" s="171"/>
      <c r="H42" s="146"/>
      <c r="I42" s="175"/>
      <c r="J42" s="175"/>
      <c r="K42" s="175"/>
    </row>
    <row r="43" spans="1:10" s="128" customFormat="1" ht="21" customHeight="1">
      <c r="A43" s="142" t="s">
        <v>139</v>
      </c>
      <c r="B43" s="118">
        <v>0</v>
      </c>
      <c r="C43" s="171"/>
      <c r="D43" s="146"/>
      <c r="E43" s="171"/>
      <c r="F43" s="172"/>
      <c r="G43" s="171"/>
      <c r="H43" s="146"/>
      <c r="I43" s="175"/>
      <c r="J43" s="175"/>
    </row>
    <row r="44" spans="1:8" s="128" customFormat="1" ht="21" customHeight="1">
      <c r="A44" s="142" t="s">
        <v>140</v>
      </c>
      <c r="B44" s="118">
        <v>583.716985</v>
      </c>
      <c r="C44" s="173" t="s">
        <v>141</v>
      </c>
      <c r="D44" s="118">
        <v>583.716985</v>
      </c>
      <c r="E44" s="173" t="s">
        <v>141</v>
      </c>
      <c r="F44" s="159">
        <v>583.716985</v>
      </c>
      <c r="G44" s="171" t="s">
        <v>141</v>
      </c>
      <c r="H44" s="118">
        <v>583.716985</v>
      </c>
    </row>
    <row r="48" ht="12.75" customHeight="1">
      <c r="F48" s="95"/>
    </row>
  </sheetData>
  <sheetProtection/>
  <mergeCells count="3">
    <mergeCell ref="A2:H2"/>
    <mergeCell ref="A4:B4"/>
    <mergeCell ref="C4:H4"/>
  </mergeCells>
  <printOptions horizontalCentered="1"/>
  <pageMargins left="0.3937007874015747" right="0.3937007874015747" top="0.7874015748031494" bottom="0.3937007874015747" header="0.4999999924907534" footer="0.4999999924907534"/>
  <pageSetup fitToHeight="1" fitToWidth="1" orientation="landscape" paperSize="9" scale="50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1.16015625" style="0" customWidth="1"/>
    <col min="2" max="2" width="29.83203125" style="0" customWidth="1"/>
    <col min="3" max="3" width="13.83203125" style="0" customWidth="1"/>
    <col min="4" max="4" width="11.83203125" style="0" customWidth="1"/>
    <col min="5" max="5" width="11.5" style="0" customWidth="1"/>
    <col min="6" max="6" width="11.16015625" style="0" customWidth="1"/>
    <col min="7" max="7" width="9.83203125" style="0" customWidth="1"/>
    <col min="8" max="8" width="10.33203125" style="0" customWidth="1"/>
    <col min="9" max="9" width="8.5" style="0" customWidth="1"/>
    <col min="10" max="12" width="5.5" style="0" customWidth="1"/>
    <col min="13" max="13" width="7.66015625" style="0" customWidth="1"/>
    <col min="14" max="22" width="4.5" style="0" customWidth="1"/>
  </cols>
  <sheetData>
    <row r="1" ht="19.5" customHeight="1">
      <c r="A1" s="86" t="s">
        <v>12</v>
      </c>
    </row>
    <row r="2" spans="1:22" ht="29.25" customHeight="1">
      <c r="A2" s="87" t="s">
        <v>13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</row>
    <row r="3" ht="18.75" customHeight="1">
      <c r="V3" s="99" t="s">
        <v>42</v>
      </c>
    </row>
    <row r="4" spans="1:22" ht="36" customHeight="1">
      <c r="A4" s="88" t="s">
        <v>142</v>
      </c>
      <c r="B4" s="88" t="s">
        <v>143</v>
      </c>
      <c r="C4" s="88" t="s">
        <v>144</v>
      </c>
      <c r="D4" s="88" t="s">
        <v>145</v>
      </c>
      <c r="E4" s="88" t="s">
        <v>146</v>
      </c>
      <c r="F4" s="88"/>
      <c r="G4" s="88"/>
      <c r="H4" s="88" t="s">
        <v>147</v>
      </c>
      <c r="I4" s="88" t="s">
        <v>148</v>
      </c>
      <c r="J4" s="88" t="s">
        <v>149</v>
      </c>
      <c r="K4" s="88" t="s">
        <v>150</v>
      </c>
      <c r="L4" s="88" t="s">
        <v>151</v>
      </c>
      <c r="M4" s="88" t="s">
        <v>152</v>
      </c>
      <c r="N4" s="88" t="s">
        <v>153</v>
      </c>
      <c r="O4" s="88" t="s">
        <v>154</v>
      </c>
      <c r="P4" s="88" t="s">
        <v>155</v>
      </c>
      <c r="Q4" s="88" t="s">
        <v>156</v>
      </c>
      <c r="R4" s="88"/>
      <c r="S4" s="88"/>
      <c r="T4" s="88"/>
      <c r="U4" s="88"/>
      <c r="V4" s="88"/>
    </row>
    <row r="5" spans="1:22" ht="19.5" customHeight="1">
      <c r="A5" s="88"/>
      <c r="B5" s="88"/>
      <c r="C5" s="88"/>
      <c r="D5" s="88"/>
      <c r="E5" s="88" t="s">
        <v>157</v>
      </c>
      <c r="F5" s="88" t="s">
        <v>158</v>
      </c>
      <c r="G5" s="88" t="s">
        <v>159</v>
      </c>
      <c r="H5" s="88"/>
      <c r="I5" s="88"/>
      <c r="J5" s="88"/>
      <c r="K5" s="88"/>
      <c r="L5" s="88"/>
      <c r="M5" s="88"/>
      <c r="N5" s="88"/>
      <c r="O5" s="88"/>
      <c r="P5" s="88"/>
      <c r="Q5" s="88" t="s">
        <v>157</v>
      </c>
      <c r="R5" s="88" t="s">
        <v>160</v>
      </c>
      <c r="S5" s="88"/>
      <c r="T5" s="88"/>
      <c r="U5" s="88"/>
      <c r="V5" s="88" t="s">
        <v>161</v>
      </c>
    </row>
    <row r="6" spans="1:22" ht="77.25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156" t="s">
        <v>162</v>
      </c>
      <c r="S6" s="156" t="s">
        <v>163</v>
      </c>
      <c r="T6" s="156" t="s">
        <v>164</v>
      </c>
      <c r="U6" s="156" t="s">
        <v>165</v>
      </c>
      <c r="V6" s="88"/>
    </row>
    <row r="7" spans="1:22" ht="20.25" customHeight="1">
      <c r="A7" s="154" t="s">
        <v>166</v>
      </c>
      <c r="B7" s="154" t="s">
        <v>166</v>
      </c>
      <c r="C7" s="91">
        <v>1</v>
      </c>
      <c r="D7" s="91">
        <v>2</v>
      </c>
      <c r="E7" s="91">
        <v>3</v>
      </c>
      <c r="F7" s="91">
        <v>4</v>
      </c>
      <c r="G7" s="91">
        <v>5</v>
      </c>
      <c r="H7" s="91">
        <v>6</v>
      </c>
      <c r="I7" s="91">
        <v>7</v>
      </c>
      <c r="J7" s="91">
        <v>8</v>
      </c>
      <c r="K7" s="91">
        <v>9</v>
      </c>
      <c r="L7" s="91">
        <v>10</v>
      </c>
      <c r="M7" s="91">
        <v>11</v>
      </c>
      <c r="N7" s="91">
        <v>12</v>
      </c>
      <c r="O7" s="91">
        <v>13</v>
      </c>
      <c r="P7" s="91">
        <v>14</v>
      </c>
      <c r="Q7" s="91">
        <v>15</v>
      </c>
      <c r="R7" s="91">
        <v>16</v>
      </c>
      <c r="S7" s="91">
        <v>17</v>
      </c>
      <c r="T7" s="91">
        <v>18</v>
      </c>
      <c r="U7" s="91">
        <v>19</v>
      </c>
      <c r="V7" s="91">
        <v>20</v>
      </c>
    </row>
    <row r="8" spans="1:22" ht="25.5" customHeight="1">
      <c r="A8" s="155"/>
      <c r="B8" s="112" t="s">
        <v>157</v>
      </c>
      <c r="C8" s="118">
        <v>583.716985</v>
      </c>
      <c r="D8" s="118">
        <v>583.716985</v>
      </c>
      <c r="E8" s="118">
        <v>0</v>
      </c>
      <c r="F8" s="118">
        <v>0</v>
      </c>
      <c r="G8" s="118">
        <v>0</v>
      </c>
      <c r="H8" s="118">
        <v>0</v>
      </c>
      <c r="I8" s="118">
        <v>0</v>
      </c>
      <c r="J8" s="118">
        <v>0</v>
      </c>
      <c r="K8" s="118">
        <v>0</v>
      </c>
      <c r="L8" s="118">
        <v>0</v>
      </c>
      <c r="M8" s="118">
        <v>0</v>
      </c>
      <c r="N8" s="118">
        <v>0</v>
      </c>
      <c r="O8" s="118">
        <v>0</v>
      </c>
      <c r="P8" s="118">
        <v>0</v>
      </c>
      <c r="Q8" s="118">
        <v>0</v>
      </c>
      <c r="R8" s="118">
        <v>0</v>
      </c>
      <c r="S8" s="118">
        <v>0</v>
      </c>
      <c r="T8" s="118">
        <v>0</v>
      </c>
      <c r="U8" s="118">
        <v>0</v>
      </c>
      <c r="V8" s="118">
        <v>0</v>
      </c>
    </row>
    <row r="9" spans="1:22" ht="25.5" customHeight="1">
      <c r="A9" s="155" t="s">
        <v>167</v>
      </c>
      <c r="B9" s="112" t="s">
        <v>168</v>
      </c>
      <c r="C9" s="118">
        <v>583.716985</v>
      </c>
      <c r="D9" s="118">
        <v>583.716985</v>
      </c>
      <c r="E9" s="118">
        <v>0</v>
      </c>
      <c r="F9" s="118">
        <v>0</v>
      </c>
      <c r="G9" s="118">
        <v>0</v>
      </c>
      <c r="H9" s="118">
        <v>0</v>
      </c>
      <c r="I9" s="118">
        <v>0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18">
        <v>0</v>
      </c>
      <c r="Q9" s="118">
        <v>0</v>
      </c>
      <c r="R9" s="118">
        <v>0</v>
      </c>
      <c r="S9" s="118">
        <v>0</v>
      </c>
      <c r="T9" s="118">
        <v>0</v>
      </c>
      <c r="U9" s="118">
        <v>0</v>
      </c>
      <c r="V9" s="118">
        <v>0</v>
      </c>
    </row>
    <row r="10" spans="1:22" ht="25.5" customHeight="1">
      <c r="A10" s="155" t="s">
        <v>169</v>
      </c>
      <c r="B10" s="112" t="s">
        <v>170</v>
      </c>
      <c r="C10" s="118">
        <v>583.716985</v>
      </c>
      <c r="D10" s="118">
        <v>583.716985</v>
      </c>
      <c r="E10" s="118">
        <v>0</v>
      </c>
      <c r="F10" s="118">
        <v>0</v>
      </c>
      <c r="G10" s="118">
        <v>0</v>
      </c>
      <c r="H10" s="118">
        <v>0</v>
      </c>
      <c r="I10" s="118">
        <v>0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18">
        <v>0</v>
      </c>
      <c r="Q10" s="118">
        <v>0</v>
      </c>
      <c r="R10" s="118">
        <v>0</v>
      </c>
      <c r="S10" s="118">
        <v>0</v>
      </c>
      <c r="T10" s="118">
        <v>0</v>
      </c>
      <c r="U10" s="118">
        <v>0</v>
      </c>
      <c r="V10" s="118">
        <v>0</v>
      </c>
    </row>
    <row r="11" spans="1:22" ht="12.75" customHeight="1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T11" s="95"/>
      <c r="V11" s="95"/>
    </row>
    <row r="12" spans="1:22" ht="12.75" customHeight="1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T12" s="95"/>
      <c r="U12" s="95"/>
      <c r="V12" s="95"/>
    </row>
    <row r="13" spans="2:16" ht="12.75" customHeight="1">
      <c r="B13" s="95"/>
      <c r="C13" s="95"/>
      <c r="E13" s="95"/>
      <c r="F13" s="95"/>
      <c r="H13" s="95"/>
      <c r="I13" s="95"/>
      <c r="J13" s="95"/>
      <c r="L13" s="95"/>
      <c r="O13" s="95"/>
      <c r="P13" s="95"/>
    </row>
    <row r="14" spans="2:16" ht="12.75" customHeight="1">
      <c r="B14" s="95"/>
      <c r="C14" s="95"/>
      <c r="D14" s="95"/>
      <c r="F14" s="95"/>
      <c r="N14" s="95"/>
      <c r="O14" s="95"/>
      <c r="P14" s="95"/>
    </row>
    <row r="15" spans="3:16" ht="12.75" customHeight="1">
      <c r="C15" s="95"/>
      <c r="D15" s="95"/>
      <c r="F15" s="95"/>
      <c r="N15" s="95"/>
      <c r="O15" s="95"/>
      <c r="P15" s="95"/>
    </row>
    <row r="16" spans="3:16" ht="12.75" customHeight="1">
      <c r="C16" s="95"/>
      <c r="D16" s="95"/>
      <c r="F16" s="95"/>
      <c r="G16" s="95"/>
      <c r="N16" s="95"/>
      <c r="O16" s="95"/>
      <c r="P16" s="95"/>
    </row>
    <row r="17" spans="3:15" ht="12.75" customHeight="1">
      <c r="C17" s="95"/>
      <c r="D17" s="95"/>
      <c r="F17" s="95"/>
      <c r="G17" s="95"/>
      <c r="N17" s="95"/>
      <c r="O17" s="95"/>
    </row>
    <row r="18" spans="4:15" ht="12.75" customHeight="1">
      <c r="D18" s="95"/>
      <c r="E18" s="95"/>
      <c r="F18" s="95"/>
      <c r="G18" s="95"/>
      <c r="N18" s="95"/>
      <c r="O18" s="95"/>
    </row>
    <row r="19" spans="4:15" ht="12.75" customHeight="1">
      <c r="D19" s="95"/>
      <c r="E19" s="95"/>
      <c r="G19" s="95"/>
      <c r="O19" s="95"/>
    </row>
    <row r="20" spans="5:15" ht="12.75" customHeight="1">
      <c r="E20" s="95"/>
      <c r="F20" s="95"/>
      <c r="G20" s="95"/>
      <c r="N20" s="95"/>
      <c r="O20" s="95"/>
    </row>
    <row r="21" spans="5:6" ht="12.75" customHeight="1">
      <c r="E21" s="95"/>
      <c r="F21" s="95"/>
    </row>
    <row r="22" ht="12.75" customHeight="1">
      <c r="F22" s="95"/>
    </row>
    <row r="23" ht="12.75" customHeight="1">
      <c r="F23" s="95"/>
    </row>
    <row r="39" ht="12" customHeight="1"/>
  </sheetData>
  <sheetProtection/>
  <mergeCells count="22">
    <mergeCell ref="A2:V2"/>
    <mergeCell ref="E4:G4"/>
    <mergeCell ref="Q4:V4"/>
    <mergeCell ref="R5:U5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5:Q6"/>
    <mergeCell ref="V5:V6"/>
  </mergeCells>
  <printOptions horizontalCentered="1"/>
  <pageMargins left="0.3937007874015747" right="0.3937007874015747" top="0.3937007874015747" bottom="0.3937007874015747" header="0.4999999924907534" footer="0.4999999924907534"/>
  <pageSetup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83203125" style="0" customWidth="1"/>
    <col min="2" max="2" width="26.5" style="0" customWidth="1"/>
    <col min="3" max="3" width="14.16015625" style="0" customWidth="1"/>
    <col min="4" max="4" width="12.83203125" style="0" customWidth="1"/>
    <col min="5" max="5" width="11.5" style="0" customWidth="1"/>
    <col min="6" max="6" width="11.16015625" style="0" customWidth="1"/>
    <col min="7" max="7" width="9.83203125" style="0" customWidth="1"/>
    <col min="8" max="8" width="10.66015625" style="0" customWidth="1"/>
    <col min="9" max="9" width="8.5" style="0" customWidth="1"/>
    <col min="10" max="12" width="6.33203125" style="0" customWidth="1"/>
    <col min="13" max="13" width="8.5" style="0" customWidth="1"/>
    <col min="14" max="22" width="4.33203125" style="0" customWidth="1"/>
  </cols>
  <sheetData>
    <row r="1" ht="19.5" customHeight="1">
      <c r="A1" s="86" t="s">
        <v>14</v>
      </c>
    </row>
    <row r="2" spans="1:22" ht="29.25" customHeight="1">
      <c r="A2" s="87" t="s">
        <v>15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</row>
    <row r="3" ht="18.75" customHeight="1">
      <c r="V3" s="99" t="s">
        <v>42</v>
      </c>
    </row>
    <row r="4" spans="1:22" ht="36" customHeight="1">
      <c r="A4" s="88" t="s">
        <v>142</v>
      </c>
      <c r="B4" s="88" t="s">
        <v>143</v>
      </c>
      <c r="C4" s="88" t="s">
        <v>144</v>
      </c>
      <c r="D4" s="88" t="s">
        <v>145</v>
      </c>
      <c r="E4" s="88" t="s">
        <v>146</v>
      </c>
      <c r="F4" s="88"/>
      <c r="G4" s="88"/>
      <c r="H4" s="88" t="s">
        <v>147</v>
      </c>
      <c r="I4" s="88" t="s">
        <v>148</v>
      </c>
      <c r="J4" s="88" t="s">
        <v>149</v>
      </c>
      <c r="K4" s="88" t="s">
        <v>150</v>
      </c>
      <c r="L4" s="88" t="s">
        <v>151</v>
      </c>
      <c r="M4" s="88" t="s">
        <v>152</v>
      </c>
      <c r="N4" s="88" t="s">
        <v>153</v>
      </c>
      <c r="O4" s="88" t="s">
        <v>154</v>
      </c>
      <c r="P4" s="88" t="s">
        <v>155</v>
      </c>
      <c r="Q4" s="88" t="s">
        <v>156</v>
      </c>
      <c r="R4" s="88"/>
      <c r="S4" s="88"/>
      <c r="T4" s="88"/>
      <c r="U4" s="88"/>
      <c r="V4" s="88"/>
    </row>
    <row r="5" spans="1:22" ht="19.5" customHeight="1">
      <c r="A5" s="88"/>
      <c r="B5" s="88"/>
      <c r="C5" s="88"/>
      <c r="D5" s="88"/>
      <c r="E5" s="88" t="s">
        <v>157</v>
      </c>
      <c r="F5" s="88" t="s">
        <v>158</v>
      </c>
      <c r="G5" s="88" t="s">
        <v>159</v>
      </c>
      <c r="H5" s="88"/>
      <c r="I5" s="88"/>
      <c r="J5" s="88"/>
      <c r="K5" s="88"/>
      <c r="L5" s="88"/>
      <c r="M5" s="88"/>
      <c r="N5" s="88"/>
      <c r="O5" s="88"/>
      <c r="P5" s="88"/>
      <c r="Q5" s="88" t="s">
        <v>157</v>
      </c>
      <c r="R5" s="88" t="s">
        <v>160</v>
      </c>
      <c r="S5" s="88"/>
      <c r="T5" s="88"/>
      <c r="U5" s="88"/>
      <c r="V5" s="88" t="s">
        <v>161</v>
      </c>
    </row>
    <row r="6" spans="1:22" ht="72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156" t="s">
        <v>162</v>
      </c>
      <c r="S6" s="156" t="s">
        <v>163</v>
      </c>
      <c r="T6" s="156" t="s">
        <v>164</v>
      </c>
      <c r="U6" s="156" t="s">
        <v>165</v>
      </c>
      <c r="V6" s="88"/>
    </row>
    <row r="7" spans="1:22" ht="20.25" customHeight="1">
      <c r="A7" s="154" t="s">
        <v>166</v>
      </c>
      <c r="B7" s="154" t="s">
        <v>166</v>
      </c>
      <c r="C7" s="91">
        <v>1</v>
      </c>
      <c r="D7" s="91">
        <v>2</v>
      </c>
      <c r="E7" s="91">
        <v>3</v>
      </c>
      <c r="F7" s="91">
        <v>4</v>
      </c>
      <c r="G7" s="91">
        <v>5</v>
      </c>
      <c r="H7" s="91">
        <v>6</v>
      </c>
      <c r="I7" s="91">
        <v>7</v>
      </c>
      <c r="J7" s="91">
        <v>8</v>
      </c>
      <c r="K7" s="91">
        <v>9</v>
      </c>
      <c r="L7" s="91">
        <v>10</v>
      </c>
      <c r="M7" s="91">
        <v>11</v>
      </c>
      <c r="N7" s="91">
        <v>12</v>
      </c>
      <c r="O7" s="91">
        <v>13</v>
      </c>
      <c r="P7" s="91">
        <v>14</v>
      </c>
      <c r="Q7" s="91">
        <v>15</v>
      </c>
      <c r="R7" s="91">
        <v>16</v>
      </c>
      <c r="S7" s="91">
        <v>17</v>
      </c>
      <c r="T7" s="91">
        <v>18</v>
      </c>
      <c r="U7" s="91">
        <v>19</v>
      </c>
      <c r="V7" s="91">
        <v>20</v>
      </c>
    </row>
    <row r="8" spans="1:22" ht="36" customHeight="1">
      <c r="A8" s="155"/>
      <c r="B8" s="112" t="s">
        <v>157</v>
      </c>
      <c r="C8" s="118">
        <v>583.716985</v>
      </c>
      <c r="D8" s="118">
        <v>583.716985</v>
      </c>
      <c r="E8" s="118">
        <v>0</v>
      </c>
      <c r="F8" s="118">
        <v>0</v>
      </c>
      <c r="G8" s="118">
        <v>0</v>
      </c>
      <c r="H8" s="118">
        <v>0</v>
      </c>
      <c r="I8" s="118">
        <v>0</v>
      </c>
      <c r="J8" s="118">
        <v>0</v>
      </c>
      <c r="K8" s="118">
        <v>0</v>
      </c>
      <c r="L8" s="118">
        <v>0</v>
      </c>
      <c r="M8" s="118">
        <v>0</v>
      </c>
      <c r="N8" s="118">
        <v>0</v>
      </c>
      <c r="O8" s="118">
        <v>0</v>
      </c>
      <c r="P8" s="118">
        <v>0</v>
      </c>
      <c r="Q8" s="118">
        <v>0</v>
      </c>
      <c r="R8" s="118">
        <v>0</v>
      </c>
      <c r="S8" s="118">
        <v>0</v>
      </c>
      <c r="T8" s="118">
        <v>0</v>
      </c>
      <c r="U8" s="118">
        <v>0</v>
      </c>
      <c r="V8" s="118">
        <v>0</v>
      </c>
    </row>
    <row r="9" spans="1:22" ht="36" customHeight="1">
      <c r="A9" s="155" t="s">
        <v>167</v>
      </c>
      <c r="B9" s="112" t="s">
        <v>168</v>
      </c>
      <c r="C9" s="118">
        <v>583.716985</v>
      </c>
      <c r="D9" s="118">
        <v>583.716985</v>
      </c>
      <c r="E9" s="118">
        <v>0</v>
      </c>
      <c r="F9" s="118">
        <v>0</v>
      </c>
      <c r="G9" s="118">
        <v>0</v>
      </c>
      <c r="H9" s="118">
        <v>0</v>
      </c>
      <c r="I9" s="118">
        <v>0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18">
        <v>0</v>
      </c>
      <c r="Q9" s="118">
        <v>0</v>
      </c>
      <c r="R9" s="118">
        <v>0</v>
      </c>
      <c r="S9" s="118">
        <v>0</v>
      </c>
      <c r="T9" s="118">
        <v>0</v>
      </c>
      <c r="U9" s="118">
        <v>0</v>
      </c>
      <c r="V9" s="118">
        <v>0</v>
      </c>
    </row>
    <row r="10" spans="1:22" ht="36" customHeight="1">
      <c r="A10" s="155" t="s">
        <v>169</v>
      </c>
      <c r="B10" s="112" t="s">
        <v>170</v>
      </c>
      <c r="C10" s="118">
        <v>583.716985</v>
      </c>
      <c r="D10" s="118">
        <v>583.716985</v>
      </c>
      <c r="E10" s="118">
        <v>0</v>
      </c>
      <c r="F10" s="118">
        <v>0</v>
      </c>
      <c r="G10" s="118">
        <v>0</v>
      </c>
      <c r="H10" s="118">
        <v>0</v>
      </c>
      <c r="I10" s="118">
        <v>0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18">
        <v>0</v>
      </c>
      <c r="Q10" s="118">
        <v>0</v>
      </c>
      <c r="R10" s="118">
        <v>0</v>
      </c>
      <c r="S10" s="118">
        <v>0</v>
      </c>
      <c r="T10" s="118">
        <v>0</v>
      </c>
      <c r="U10" s="118">
        <v>0</v>
      </c>
      <c r="V10" s="118">
        <v>0</v>
      </c>
    </row>
    <row r="11" spans="1:22" ht="12.75" customHeight="1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T11" s="95"/>
      <c r="V11" s="95"/>
    </row>
    <row r="12" spans="1:22" ht="12.75" customHeight="1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T12" s="95"/>
      <c r="U12" s="95"/>
      <c r="V12" s="95"/>
    </row>
    <row r="13" spans="2:16" ht="12.75" customHeight="1">
      <c r="B13" s="95"/>
      <c r="C13" s="95"/>
      <c r="E13" s="95"/>
      <c r="F13" s="95"/>
      <c r="H13" s="95"/>
      <c r="I13" s="95"/>
      <c r="J13" s="95"/>
      <c r="L13" s="95"/>
      <c r="O13" s="95"/>
      <c r="P13" s="95"/>
    </row>
    <row r="14" spans="2:16" ht="12.75" customHeight="1">
      <c r="B14" s="95"/>
      <c r="C14" s="95"/>
      <c r="D14" s="95"/>
      <c r="F14" s="95"/>
      <c r="N14" s="95"/>
      <c r="O14" s="95"/>
      <c r="P14" s="95"/>
    </row>
    <row r="15" spans="3:16" ht="12.75" customHeight="1">
      <c r="C15" s="95"/>
      <c r="D15" s="95"/>
      <c r="F15" s="95"/>
      <c r="N15" s="95"/>
      <c r="O15" s="95"/>
      <c r="P15" s="95"/>
    </row>
    <row r="16" spans="3:16" ht="12.75" customHeight="1">
      <c r="C16" s="95"/>
      <c r="D16" s="95"/>
      <c r="F16" s="95"/>
      <c r="G16" s="95"/>
      <c r="N16" s="95"/>
      <c r="O16" s="95"/>
      <c r="P16" s="95"/>
    </row>
    <row r="17" spans="3:15" ht="12.75" customHeight="1">
      <c r="C17" s="95"/>
      <c r="D17" s="95"/>
      <c r="F17" s="95"/>
      <c r="G17" s="95"/>
      <c r="N17" s="95"/>
      <c r="O17" s="95"/>
    </row>
    <row r="18" spans="4:15" ht="12.75" customHeight="1">
      <c r="D18" s="95"/>
      <c r="E18" s="95"/>
      <c r="F18" s="95"/>
      <c r="G18" s="95"/>
      <c r="N18" s="95"/>
      <c r="O18" s="95"/>
    </row>
    <row r="19" spans="4:15" ht="12.75" customHeight="1">
      <c r="D19" s="95"/>
      <c r="E19" s="95"/>
      <c r="G19" s="95"/>
      <c r="O19" s="95"/>
    </row>
    <row r="20" spans="5:15" ht="12.75" customHeight="1">
      <c r="E20" s="95"/>
      <c r="F20" s="95"/>
      <c r="G20" s="95"/>
      <c r="N20" s="95"/>
      <c r="O20" s="95"/>
    </row>
    <row r="21" spans="5:6" ht="12.75" customHeight="1">
      <c r="E21" s="95"/>
      <c r="F21" s="95"/>
    </row>
    <row r="22" ht="12.75" customHeight="1">
      <c r="F22" s="95"/>
    </row>
    <row r="23" ht="12.75" customHeight="1">
      <c r="F23" s="95"/>
    </row>
    <row r="83" ht="12" customHeight="1"/>
  </sheetData>
  <sheetProtection/>
  <mergeCells count="22">
    <mergeCell ref="A2:V2"/>
    <mergeCell ref="E4:G4"/>
    <mergeCell ref="Q4:V4"/>
    <mergeCell ref="R5:U5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5:Q6"/>
    <mergeCell ref="V5:V6"/>
  </mergeCells>
  <printOptions horizontalCentered="1"/>
  <pageMargins left="0.3937007874015747" right="0.3937007874015747" top="0.3937007874015747" bottom="0.3937007874015747" header="0.4999999924907534" footer="0.4999999924907534"/>
  <pageSetup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7.83203125" style="0" customWidth="1"/>
    <col min="2" max="2" width="10.83203125" style="0" customWidth="1"/>
    <col min="3" max="3" width="30.66015625" style="0" customWidth="1"/>
    <col min="4" max="4" width="10.83203125" style="0" customWidth="1"/>
    <col min="5" max="5" width="28" style="0" customWidth="1"/>
    <col min="6" max="6" width="13.5" style="0" customWidth="1"/>
    <col min="7" max="7" width="26.33203125" style="0" customWidth="1"/>
    <col min="8" max="8" width="10.5" style="0" customWidth="1"/>
  </cols>
  <sheetData>
    <row r="1" ht="18.75" customHeight="1">
      <c r="A1" s="86" t="s">
        <v>16</v>
      </c>
    </row>
    <row r="2" spans="1:8" ht="20.25" customHeight="1">
      <c r="A2" s="101" t="s">
        <v>17</v>
      </c>
      <c r="B2" s="101"/>
      <c r="C2" s="101"/>
      <c r="D2" s="101"/>
      <c r="E2" s="101"/>
      <c r="F2" s="101"/>
      <c r="G2" s="101"/>
      <c r="H2" s="101"/>
    </row>
    <row r="3" ht="15" customHeight="1">
      <c r="H3" s="99" t="s">
        <v>42</v>
      </c>
    </row>
    <row r="4" spans="1:8" ht="21.75" customHeight="1">
      <c r="A4" s="139" t="s">
        <v>43</v>
      </c>
      <c r="B4" s="139"/>
      <c r="C4" s="139" t="s">
        <v>44</v>
      </c>
      <c r="D4" s="139"/>
      <c r="E4" s="139"/>
      <c r="F4" s="139"/>
      <c r="G4" s="139"/>
      <c r="H4" s="139"/>
    </row>
    <row r="5" spans="1:8" ht="21.75" customHeight="1">
      <c r="A5" s="140" t="s">
        <v>45</v>
      </c>
      <c r="B5" s="141" t="s">
        <v>46</v>
      </c>
      <c r="C5" s="140" t="s">
        <v>47</v>
      </c>
      <c r="D5" s="140" t="s">
        <v>46</v>
      </c>
      <c r="E5" s="140" t="s">
        <v>48</v>
      </c>
      <c r="F5" s="140" t="s">
        <v>46</v>
      </c>
      <c r="G5" s="141" t="s">
        <v>49</v>
      </c>
      <c r="H5" s="141" t="s">
        <v>46</v>
      </c>
    </row>
    <row r="6" spans="1:12" ht="21.75" customHeight="1">
      <c r="A6" s="142" t="s">
        <v>171</v>
      </c>
      <c r="B6" s="118">
        <v>583.716985</v>
      </c>
      <c r="C6" s="143" t="s">
        <v>51</v>
      </c>
      <c r="D6" s="118">
        <v>560.98446</v>
      </c>
      <c r="E6" s="144" t="s">
        <v>52</v>
      </c>
      <c r="F6" s="145">
        <f>F7+F8+F9+F10</f>
        <v>363.71698499999997</v>
      </c>
      <c r="G6" s="144" t="s">
        <v>53</v>
      </c>
      <c r="H6" s="118">
        <v>270.443693</v>
      </c>
      <c r="I6" s="95"/>
      <c r="J6" s="95"/>
      <c r="K6" s="95"/>
      <c r="L6" s="95"/>
    </row>
    <row r="7" spans="1:13" ht="21.75" customHeight="1">
      <c r="A7" s="142" t="s">
        <v>172</v>
      </c>
      <c r="B7" s="118">
        <v>0</v>
      </c>
      <c r="C7" s="143" t="s">
        <v>55</v>
      </c>
      <c r="D7" s="118">
        <v>0</v>
      </c>
      <c r="E7" s="144" t="s">
        <v>56</v>
      </c>
      <c r="F7" s="118">
        <v>270.443693</v>
      </c>
      <c r="G7" s="144" t="s">
        <v>57</v>
      </c>
      <c r="H7" s="118">
        <v>255.804556</v>
      </c>
      <c r="I7" s="95"/>
      <c r="J7" s="95"/>
      <c r="K7" s="95"/>
      <c r="L7" s="95"/>
      <c r="M7" s="95"/>
    </row>
    <row r="8" spans="1:14" ht="21.75" customHeight="1">
      <c r="A8" s="144" t="s">
        <v>173</v>
      </c>
      <c r="B8" s="146"/>
      <c r="C8" s="143" t="s">
        <v>59</v>
      </c>
      <c r="D8" s="118">
        <v>0</v>
      </c>
      <c r="E8" s="144" t="s">
        <v>60</v>
      </c>
      <c r="F8" s="118">
        <v>55.804556</v>
      </c>
      <c r="G8" s="144" t="s">
        <v>61</v>
      </c>
      <c r="H8" s="118">
        <v>20</v>
      </c>
      <c r="I8" s="95"/>
      <c r="J8" s="95"/>
      <c r="K8" s="95"/>
      <c r="L8" s="95"/>
      <c r="M8" s="95"/>
      <c r="N8" s="95"/>
    </row>
    <row r="9" spans="1:15" ht="21.75" customHeight="1">
      <c r="A9" s="144"/>
      <c r="B9" s="146"/>
      <c r="C9" s="143" t="s">
        <v>63</v>
      </c>
      <c r="D9" s="118">
        <v>0</v>
      </c>
      <c r="E9" s="144" t="s">
        <v>64</v>
      </c>
      <c r="F9" s="118">
        <v>37.468736</v>
      </c>
      <c r="G9" s="144" t="s">
        <v>65</v>
      </c>
      <c r="H9" s="118">
        <v>0</v>
      </c>
      <c r="I9" s="95"/>
      <c r="J9" s="95"/>
      <c r="K9" s="95"/>
      <c r="L9" s="95"/>
      <c r="N9" s="95"/>
      <c r="O9" s="95"/>
    </row>
    <row r="10" spans="1:15" ht="21.75" customHeight="1">
      <c r="A10" s="144" t="s">
        <v>174</v>
      </c>
      <c r="B10" s="146"/>
      <c r="C10" s="143" t="s">
        <v>67</v>
      </c>
      <c r="D10" s="118">
        <v>0</v>
      </c>
      <c r="E10" s="144" t="s">
        <v>68</v>
      </c>
      <c r="F10" s="118">
        <v>0</v>
      </c>
      <c r="G10" s="144" t="s">
        <v>69</v>
      </c>
      <c r="H10" s="118">
        <v>0</v>
      </c>
      <c r="I10" s="95"/>
      <c r="J10" s="95"/>
      <c r="K10" s="95"/>
      <c r="L10" s="95"/>
      <c r="M10" s="95"/>
      <c r="O10" s="95"/>
    </row>
    <row r="11" spans="1:15" ht="21.75" customHeight="1">
      <c r="A11" s="144"/>
      <c r="B11" s="146"/>
      <c r="C11" s="143" t="s">
        <v>71</v>
      </c>
      <c r="D11" s="118">
        <v>0</v>
      </c>
      <c r="E11" s="143" t="s">
        <v>72</v>
      </c>
      <c r="F11" s="147">
        <f>F12+F13+F14+F15+F16+F17+F18+F19+F20+F21</f>
        <v>220</v>
      </c>
      <c r="G11" s="144" t="s">
        <v>73</v>
      </c>
      <c r="H11" s="118">
        <v>0</v>
      </c>
      <c r="I11" s="95"/>
      <c r="J11" s="95"/>
      <c r="K11" s="95"/>
      <c r="L11" s="95"/>
      <c r="M11" s="95"/>
      <c r="N11" s="95"/>
      <c r="O11" s="95"/>
    </row>
    <row r="12" spans="1:15" ht="21.75" customHeight="1">
      <c r="A12" s="144"/>
      <c r="B12" s="146"/>
      <c r="C12" s="143" t="s">
        <v>75</v>
      </c>
      <c r="D12" s="118">
        <v>0</v>
      </c>
      <c r="E12" s="148" t="s">
        <v>56</v>
      </c>
      <c r="F12" s="149">
        <v>0</v>
      </c>
      <c r="G12" s="150" t="s">
        <v>76</v>
      </c>
      <c r="H12" s="118">
        <v>0</v>
      </c>
      <c r="I12" s="95"/>
      <c r="J12" s="95"/>
      <c r="K12" s="95"/>
      <c r="L12" s="95"/>
      <c r="M12" s="95"/>
      <c r="N12" s="95"/>
      <c r="O12" s="95"/>
    </row>
    <row r="13" spans="1:15" ht="21.75" customHeight="1">
      <c r="A13" s="142"/>
      <c r="B13" s="146"/>
      <c r="C13" s="143" t="s">
        <v>78</v>
      </c>
      <c r="D13" s="118">
        <v>1.871608</v>
      </c>
      <c r="E13" s="148" t="s">
        <v>60</v>
      </c>
      <c r="F13" s="149">
        <v>200</v>
      </c>
      <c r="G13" s="150" t="s">
        <v>79</v>
      </c>
      <c r="H13" s="118">
        <v>0</v>
      </c>
      <c r="I13" s="95"/>
      <c r="J13" s="95"/>
      <c r="K13" s="95"/>
      <c r="L13" s="95"/>
      <c r="M13" s="95"/>
      <c r="N13" s="95"/>
      <c r="O13" s="95"/>
    </row>
    <row r="14" spans="1:15" ht="21.75" customHeight="1">
      <c r="A14" s="142"/>
      <c r="B14" s="146"/>
      <c r="C14" s="143" t="s">
        <v>81</v>
      </c>
      <c r="D14" s="118">
        <v>0</v>
      </c>
      <c r="E14" s="148" t="s">
        <v>64</v>
      </c>
      <c r="F14" s="149">
        <v>0</v>
      </c>
      <c r="G14" s="150" t="s">
        <v>82</v>
      </c>
      <c r="H14" s="118">
        <v>37.468736</v>
      </c>
      <c r="I14" s="95"/>
      <c r="J14" s="95"/>
      <c r="K14" s="95"/>
      <c r="L14" s="95"/>
      <c r="M14" s="95"/>
      <c r="N14" s="95"/>
      <c r="O14" s="95"/>
    </row>
    <row r="15" spans="1:15" ht="21.75" customHeight="1">
      <c r="A15" s="142"/>
      <c r="B15" s="146"/>
      <c r="C15" s="143" t="s">
        <v>84</v>
      </c>
      <c r="D15" s="118">
        <v>20.860917</v>
      </c>
      <c r="E15" s="148" t="s">
        <v>85</v>
      </c>
      <c r="F15" s="149">
        <v>0</v>
      </c>
      <c r="G15" s="150" t="s">
        <v>86</v>
      </c>
      <c r="H15" s="118">
        <v>0</v>
      </c>
      <c r="I15" s="95"/>
      <c r="J15" s="95"/>
      <c r="K15" s="95"/>
      <c r="L15" s="95"/>
      <c r="M15" s="95"/>
      <c r="N15" s="95"/>
      <c r="O15" s="95"/>
    </row>
    <row r="16" spans="1:15" ht="21.75" customHeight="1">
      <c r="A16" s="142"/>
      <c r="B16" s="145"/>
      <c r="C16" s="143" t="s">
        <v>88</v>
      </c>
      <c r="D16" s="118">
        <v>0</v>
      </c>
      <c r="E16" s="148" t="s">
        <v>89</v>
      </c>
      <c r="F16" s="149">
        <v>0</v>
      </c>
      <c r="G16" s="150" t="s">
        <v>90</v>
      </c>
      <c r="H16" s="118">
        <v>0</v>
      </c>
      <c r="I16" s="95"/>
      <c r="J16" s="95"/>
      <c r="K16" s="95"/>
      <c r="L16" s="95"/>
      <c r="M16" s="95"/>
      <c r="N16" s="95"/>
      <c r="O16" s="95"/>
    </row>
    <row r="17" spans="1:15" ht="21.75" customHeight="1">
      <c r="A17" s="142"/>
      <c r="B17" s="145"/>
      <c r="C17" s="143" t="s">
        <v>92</v>
      </c>
      <c r="D17" s="118">
        <v>0</v>
      </c>
      <c r="E17" s="148" t="s">
        <v>93</v>
      </c>
      <c r="F17" s="149">
        <v>20</v>
      </c>
      <c r="G17" s="150" t="s">
        <v>94</v>
      </c>
      <c r="H17" s="118">
        <v>0</v>
      </c>
      <c r="I17" s="95"/>
      <c r="J17" s="95"/>
      <c r="K17" s="95"/>
      <c r="L17" s="95"/>
      <c r="M17" s="95"/>
      <c r="N17" s="95"/>
      <c r="O17" s="95"/>
    </row>
    <row r="18" spans="1:15" ht="21.75" customHeight="1">
      <c r="A18" s="142"/>
      <c r="B18" s="145"/>
      <c r="C18" s="143" t="s">
        <v>96</v>
      </c>
      <c r="D18" s="118">
        <v>0</v>
      </c>
      <c r="E18" s="148" t="s">
        <v>97</v>
      </c>
      <c r="F18" s="149">
        <v>0</v>
      </c>
      <c r="G18" s="150" t="s">
        <v>98</v>
      </c>
      <c r="H18" s="118">
        <v>0</v>
      </c>
      <c r="I18" s="95"/>
      <c r="J18" s="95"/>
      <c r="K18" s="95"/>
      <c r="L18" s="95"/>
      <c r="M18" s="95"/>
      <c r="N18" s="95"/>
      <c r="O18" s="95"/>
    </row>
    <row r="19" spans="1:15" ht="21.75" customHeight="1">
      <c r="A19" s="142"/>
      <c r="B19" s="145"/>
      <c r="C19" s="143" t="s">
        <v>100</v>
      </c>
      <c r="D19" s="118">
        <v>0</v>
      </c>
      <c r="E19" s="148" t="s">
        <v>101</v>
      </c>
      <c r="F19" s="149">
        <v>0</v>
      </c>
      <c r="G19" s="150" t="s">
        <v>102</v>
      </c>
      <c r="H19" s="118">
        <v>0</v>
      </c>
      <c r="I19" s="95"/>
      <c r="J19" s="95"/>
      <c r="K19" s="95"/>
      <c r="L19" s="95"/>
      <c r="M19" s="95"/>
      <c r="N19" s="95"/>
      <c r="O19" s="95"/>
    </row>
    <row r="20" spans="1:15" ht="21.75" customHeight="1">
      <c r="A20" s="142"/>
      <c r="B20" s="145"/>
      <c r="C20" s="143" t="s">
        <v>104</v>
      </c>
      <c r="D20" s="118">
        <v>0</v>
      </c>
      <c r="E20" s="148" t="s">
        <v>105</v>
      </c>
      <c r="F20" s="149">
        <v>0</v>
      </c>
      <c r="G20" s="150" t="s">
        <v>106</v>
      </c>
      <c r="H20" s="118">
        <v>0</v>
      </c>
      <c r="I20" s="95"/>
      <c r="J20" s="95"/>
      <c r="K20" s="95"/>
      <c r="L20" s="95"/>
      <c r="M20" s="95"/>
      <c r="N20" s="95"/>
      <c r="O20" s="95"/>
    </row>
    <row r="21" spans="1:15" ht="21.75" customHeight="1">
      <c r="A21" s="142"/>
      <c r="B21" s="145"/>
      <c r="C21" s="143" t="s">
        <v>108</v>
      </c>
      <c r="D21" s="118">
        <v>0</v>
      </c>
      <c r="E21" s="148" t="s">
        <v>109</v>
      </c>
      <c r="F21" s="118">
        <v>0</v>
      </c>
      <c r="G21" s="150"/>
      <c r="H21" s="146"/>
      <c r="I21" s="95"/>
      <c r="J21" s="95"/>
      <c r="K21" s="95"/>
      <c r="L21" s="95"/>
      <c r="M21" s="95"/>
      <c r="N21" s="95"/>
      <c r="O21" s="95"/>
    </row>
    <row r="22" spans="1:15" ht="21.75" customHeight="1">
      <c r="A22" s="142"/>
      <c r="B22" s="145"/>
      <c r="C22" s="143" t="s">
        <v>111</v>
      </c>
      <c r="D22" s="118">
        <v>0</v>
      </c>
      <c r="E22" s="148" t="s">
        <v>112</v>
      </c>
      <c r="F22" s="151">
        <v>0</v>
      </c>
      <c r="G22" s="150"/>
      <c r="H22" s="146"/>
      <c r="I22" s="95"/>
      <c r="J22" s="95"/>
      <c r="K22" s="95"/>
      <c r="L22" s="95"/>
      <c r="M22" s="95"/>
      <c r="N22" s="95"/>
      <c r="O22" s="95"/>
    </row>
    <row r="23" spans="1:15" ht="21.75" customHeight="1">
      <c r="A23" s="142"/>
      <c r="B23" s="145"/>
      <c r="C23" s="143" t="s">
        <v>113</v>
      </c>
      <c r="D23" s="118">
        <v>0</v>
      </c>
      <c r="E23" s="144" t="s">
        <v>114</v>
      </c>
      <c r="F23" s="152"/>
      <c r="G23" s="144"/>
      <c r="H23" s="146"/>
      <c r="I23" s="95"/>
      <c r="J23" s="95"/>
      <c r="K23" s="95"/>
      <c r="L23" s="95"/>
      <c r="M23" s="95"/>
      <c r="N23" s="95"/>
      <c r="O23" s="95"/>
    </row>
    <row r="24" spans="1:11" ht="21.75" customHeight="1">
      <c r="A24" s="142"/>
      <c r="B24" s="145"/>
      <c r="C24" s="143" t="s">
        <v>115</v>
      </c>
      <c r="D24" s="118">
        <v>0</v>
      </c>
      <c r="E24" s="144" t="s">
        <v>116</v>
      </c>
      <c r="F24" s="146"/>
      <c r="G24" s="144"/>
      <c r="H24" s="146"/>
      <c r="I24" s="95"/>
      <c r="J24" s="95"/>
      <c r="K24" s="95"/>
    </row>
    <row r="25" spans="1:12" ht="21.75" customHeight="1">
      <c r="A25" s="142"/>
      <c r="B25" s="145"/>
      <c r="C25" s="143" t="s">
        <v>117</v>
      </c>
      <c r="D25" s="118">
        <v>0</v>
      </c>
      <c r="E25" s="144" t="s">
        <v>118</v>
      </c>
      <c r="F25" s="146"/>
      <c r="G25" s="144"/>
      <c r="H25" s="146"/>
      <c r="I25" s="95"/>
      <c r="J25" s="95"/>
      <c r="K25" s="95"/>
      <c r="L25" s="95"/>
    </row>
    <row r="26" spans="1:10" ht="21.75" customHeight="1">
      <c r="A26" s="142"/>
      <c r="B26" s="145"/>
      <c r="C26" s="143" t="s">
        <v>119</v>
      </c>
      <c r="D26" s="118">
        <v>0</v>
      </c>
      <c r="E26" s="144"/>
      <c r="F26" s="146"/>
      <c r="G26" s="144"/>
      <c r="H26" s="146"/>
      <c r="I26" s="95"/>
      <c r="J26" s="95"/>
    </row>
    <row r="27" spans="1:9" ht="21.75" customHeight="1">
      <c r="A27" s="142"/>
      <c r="B27" s="145"/>
      <c r="C27" s="143" t="s">
        <v>120</v>
      </c>
      <c r="D27" s="118">
        <v>0</v>
      </c>
      <c r="E27" s="144"/>
      <c r="F27" s="146"/>
      <c r="G27" s="144"/>
      <c r="H27" s="146"/>
      <c r="I27" s="95"/>
    </row>
    <row r="28" spans="1:9" ht="21.75" customHeight="1">
      <c r="A28" s="142"/>
      <c r="B28" s="145"/>
      <c r="C28" s="143" t="s">
        <v>121</v>
      </c>
      <c r="D28" s="118">
        <v>0</v>
      </c>
      <c r="E28" s="144"/>
      <c r="F28" s="146"/>
      <c r="G28" s="144"/>
      <c r="H28" s="146"/>
      <c r="I28" s="95"/>
    </row>
    <row r="29" spans="1:12" ht="21.75" customHeight="1">
      <c r="A29" s="142"/>
      <c r="B29" s="145"/>
      <c r="C29" s="143" t="s">
        <v>122</v>
      </c>
      <c r="D29" s="118">
        <v>0</v>
      </c>
      <c r="E29" s="144"/>
      <c r="F29" s="146"/>
      <c r="G29" s="144"/>
      <c r="H29" s="146"/>
      <c r="L29" s="95"/>
    </row>
    <row r="30" spans="1:8" ht="21.75" customHeight="1">
      <c r="A30" s="142"/>
      <c r="B30" s="145"/>
      <c r="C30" s="143" t="s">
        <v>123</v>
      </c>
      <c r="D30" s="118">
        <v>0</v>
      </c>
      <c r="E30" s="144"/>
      <c r="F30" s="146"/>
      <c r="G30" s="144"/>
      <c r="H30" s="145"/>
    </row>
    <row r="31" spans="1:8" ht="21.75" customHeight="1">
      <c r="A31" s="142"/>
      <c r="B31" s="145"/>
      <c r="C31" s="143" t="s">
        <v>124</v>
      </c>
      <c r="D31" s="118">
        <v>0</v>
      </c>
      <c r="E31" s="144"/>
      <c r="F31" s="146"/>
      <c r="G31" s="144"/>
      <c r="H31" s="145"/>
    </row>
    <row r="32" spans="1:10" ht="21.75" customHeight="1">
      <c r="A32" s="142"/>
      <c r="B32" s="145"/>
      <c r="C32" s="143" t="s">
        <v>125</v>
      </c>
      <c r="D32" s="118">
        <v>0</v>
      </c>
      <c r="E32" s="144"/>
      <c r="F32" s="146"/>
      <c r="G32" s="144"/>
      <c r="H32" s="145"/>
      <c r="J32" s="95"/>
    </row>
    <row r="33" spans="1:9" ht="21.75" customHeight="1">
      <c r="A33" s="144"/>
      <c r="B33" s="145"/>
      <c r="C33" s="143" t="s">
        <v>126</v>
      </c>
      <c r="D33" s="118">
        <v>0</v>
      </c>
      <c r="E33" s="144"/>
      <c r="F33" s="146"/>
      <c r="G33" s="144"/>
      <c r="H33" s="145"/>
      <c r="I33" s="95"/>
    </row>
    <row r="34" spans="1:11" ht="21.75" customHeight="1">
      <c r="A34" s="142"/>
      <c r="B34" s="145"/>
      <c r="C34" s="144" t="s">
        <v>175</v>
      </c>
      <c r="D34" s="118">
        <v>0</v>
      </c>
      <c r="E34" s="144"/>
      <c r="F34" s="145"/>
      <c r="G34" s="144"/>
      <c r="H34" s="146"/>
      <c r="K34" s="95"/>
    </row>
    <row r="35" spans="1:11" ht="21.75" customHeight="1">
      <c r="A35" s="142"/>
      <c r="B35" s="145"/>
      <c r="C35" s="144" t="s">
        <v>176</v>
      </c>
      <c r="D35" s="118">
        <v>0</v>
      </c>
      <c r="E35" s="144"/>
      <c r="F35" s="146"/>
      <c r="G35" s="144"/>
      <c r="H35" s="145"/>
      <c r="I35" s="95"/>
      <c r="J35" s="95"/>
      <c r="K35" s="95"/>
    </row>
    <row r="36" spans="1:14" ht="21.75" customHeight="1">
      <c r="A36" s="144" t="s">
        <v>129</v>
      </c>
      <c r="B36" s="118">
        <v>583.716985</v>
      </c>
      <c r="C36" s="144" t="s">
        <v>130</v>
      </c>
      <c r="D36" s="118">
        <v>583.716985</v>
      </c>
      <c r="E36" s="144" t="s">
        <v>130</v>
      </c>
      <c r="F36" s="118">
        <v>583.716985</v>
      </c>
      <c r="G36" s="144" t="s">
        <v>130</v>
      </c>
      <c r="H36" s="118">
        <v>583.716985</v>
      </c>
      <c r="I36" s="95"/>
      <c r="J36" s="95"/>
      <c r="K36" s="95"/>
      <c r="L36" s="95"/>
      <c r="M36" s="95"/>
      <c r="N36" s="95"/>
    </row>
    <row r="37" spans="1:13" ht="21.75" customHeight="1">
      <c r="A37" s="144" t="s">
        <v>177</v>
      </c>
      <c r="B37" s="145"/>
      <c r="C37" s="144" t="s">
        <v>132</v>
      </c>
      <c r="D37" s="146"/>
      <c r="E37" s="144" t="s">
        <v>132</v>
      </c>
      <c r="F37" s="146"/>
      <c r="G37" s="144" t="s">
        <v>132</v>
      </c>
      <c r="H37" s="146"/>
      <c r="I37" s="95"/>
      <c r="K37" s="95"/>
      <c r="L37" s="95"/>
      <c r="M37" s="95"/>
    </row>
    <row r="38" spans="1:12" ht="21.75" customHeight="1">
      <c r="A38" s="144"/>
      <c r="B38" s="146"/>
      <c r="C38" s="142"/>
      <c r="D38" s="146"/>
      <c r="E38" s="144"/>
      <c r="F38" s="146"/>
      <c r="G38" s="144"/>
      <c r="H38" s="146"/>
      <c r="J38" s="95"/>
      <c r="K38" s="95"/>
      <c r="L38" s="95"/>
    </row>
    <row r="39" spans="1:12" ht="21.75" customHeight="1">
      <c r="A39" s="142"/>
      <c r="B39" s="146"/>
      <c r="C39" s="144"/>
      <c r="D39" s="146"/>
      <c r="E39" s="144"/>
      <c r="F39" s="146"/>
      <c r="G39" s="144"/>
      <c r="H39" s="145"/>
      <c r="I39" s="95"/>
      <c r="J39" s="95"/>
      <c r="K39" s="95"/>
      <c r="L39" s="95"/>
    </row>
    <row r="40" spans="1:11" ht="21.75" customHeight="1">
      <c r="A40" s="142"/>
      <c r="B40" s="145"/>
      <c r="C40" s="142"/>
      <c r="D40" s="145"/>
      <c r="E40" s="144"/>
      <c r="F40" s="146"/>
      <c r="G40" s="144"/>
      <c r="H40" s="146"/>
      <c r="I40" s="95"/>
      <c r="J40" s="95"/>
      <c r="K40" s="95"/>
    </row>
    <row r="41" spans="1:10" ht="21.75" customHeight="1">
      <c r="A41" s="142" t="s">
        <v>140</v>
      </c>
      <c r="B41" s="118">
        <v>583.716985</v>
      </c>
      <c r="C41" s="144" t="s">
        <v>141</v>
      </c>
      <c r="D41" s="118">
        <v>583.716985</v>
      </c>
      <c r="E41" s="144" t="s">
        <v>141</v>
      </c>
      <c r="F41" s="118">
        <v>583.716985</v>
      </c>
      <c r="G41" s="144" t="s">
        <v>141</v>
      </c>
      <c r="H41" s="118">
        <v>583.716985</v>
      </c>
      <c r="I41" s="95"/>
      <c r="J41" s="95"/>
    </row>
    <row r="42" ht="12.75" customHeight="1">
      <c r="B42" s="153"/>
    </row>
  </sheetData>
  <sheetProtection/>
  <mergeCells count="3">
    <mergeCell ref="A2:H2"/>
    <mergeCell ref="A4:B4"/>
    <mergeCell ref="C4:H4"/>
  </mergeCells>
  <printOptions horizontalCentered="1"/>
  <pageMargins left="0.3937007874015747" right="0.3937007874015747" top="0.7874015748031494" bottom="0.3937007874015747" header="0.4999999924907534" footer="0.4999999924907534"/>
  <pageSetup fitToHeight="1" fitToWidth="1" orientation="portrait" paperSize="9" scale="7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showGridLines="0" showZeros="0" workbookViewId="0" topLeftCell="A1">
      <selection activeCell="D8" sqref="D8"/>
    </sheetView>
  </sheetViews>
  <sheetFormatPr defaultColWidth="9.16015625" defaultRowHeight="11.25"/>
  <cols>
    <col min="1" max="1" width="22.5" style="0" customWidth="1"/>
    <col min="2" max="2" width="32.83203125" style="0" customWidth="1"/>
    <col min="3" max="3" width="23" style="0" customWidth="1"/>
    <col min="4" max="7" width="18.83203125" style="0" customWidth="1"/>
  </cols>
  <sheetData>
    <row r="1" ht="19.5" customHeight="1">
      <c r="A1" s="86" t="s">
        <v>18</v>
      </c>
    </row>
    <row r="2" spans="1:7" ht="12.75" customHeight="1">
      <c r="A2" s="101" t="s">
        <v>19</v>
      </c>
      <c r="B2" s="101"/>
      <c r="C2" s="101"/>
      <c r="D2" s="101"/>
      <c r="E2" s="101"/>
      <c r="F2" s="101"/>
      <c r="G2" s="101"/>
    </row>
    <row r="3" spans="1:7" ht="12.75" customHeight="1">
      <c r="A3" s="101"/>
      <c r="B3" s="101"/>
      <c r="C3" s="101"/>
      <c r="D3" s="101"/>
      <c r="E3" s="101"/>
      <c r="F3" s="101"/>
      <c r="G3" s="101"/>
    </row>
    <row r="4" spans="1:7" ht="12.75" customHeight="1">
      <c r="A4" s="128"/>
      <c r="B4" s="128"/>
      <c r="C4" s="128"/>
      <c r="D4" s="128"/>
      <c r="E4" s="128"/>
      <c r="F4" s="128"/>
      <c r="G4" s="129" t="s">
        <v>42</v>
      </c>
    </row>
    <row r="5" spans="1:7" ht="21" customHeight="1">
      <c r="A5" s="126" t="s">
        <v>178</v>
      </c>
      <c r="B5" s="126" t="s">
        <v>179</v>
      </c>
      <c r="C5" s="126" t="s">
        <v>157</v>
      </c>
      <c r="D5" s="126" t="s">
        <v>180</v>
      </c>
      <c r="E5" s="126" t="s">
        <v>181</v>
      </c>
      <c r="F5" s="126" t="s">
        <v>182</v>
      </c>
      <c r="G5" s="126" t="s">
        <v>183</v>
      </c>
    </row>
    <row r="6" spans="1:7" ht="21" customHeight="1">
      <c r="A6" s="116" t="s">
        <v>166</v>
      </c>
      <c r="B6" s="116" t="s">
        <v>166</v>
      </c>
      <c r="C6" s="116">
        <v>1</v>
      </c>
      <c r="D6" s="116">
        <v>2</v>
      </c>
      <c r="E6" s="116">
        <v>3</v>
      </c>
      <c r="F6" s="116">
        <v>4</v>
      </c>
      <c r="G6" s="116" t="s">
        <v>166</v>
      </c>
    </row>
    <row r="7" spans="1:7" ht="21" customHeight="1">
      <c r="A7" s="115"/>
      <c r="B7" s="134" t="s">
        <v>157</v>
      </c>
      <c r="C7" s="114">
        <v>583.716985</v>
      </c>
      <c r="D7" s="118">
        <v>307.912429</v>
      </c>
      <c r="E7" s="135">
        <v>55.804556</v>
      </c>
      <c r="F7" s="133">
        <v>220</v>
      </c>
      <c r="G7" s="115"/>
    </row>
    <row r="8" spans="1:7" ht="21" customHeight="1">
      <c r="A8" s="115" t="s">
        <v>184</v>
      </c>
      <c r="B8" s="134" t="s">
        <v>185</v>
      </c>
      <c r="C8" s="114">
        <v>560.98446</v>
      </c>
      <c r="D8" s="118">
        <v>285.179904</v>
      </c>
      <c r="E8" s="135">
        <v>55.804556</v>
      </c>
      <c r="F8" s="133">
        <v>220</v>
      </c>
      <c r="G8" s="115"/>
    </row>
    <row r="9" spans="1:7" ht="21" customHeight="1">
      <c r="A9" s="115" t="s">
        <v>186</v>
      </c>
      <c r="B9" s="134" t="s">
        <v>187</v>
      </c>
      <c r="C9" s="114">
        <v>560.98446</v>
      </c>
      <c r="D9" s="118">
        <v>285.179904</v>
      </c>
      <c r="E9" s="135">
        <v>55.804556</v>
      </c>
      <c r="F9" s="133">
        <v>220</v>
      </c>
      <c r="G9" s="115"/>
    </row>
    <row r="10" spans="1:7" ht="21" customHeight="1">
      <c r="A10" s="115" t="s">
        <v>188</v>
      </c>
      <c r="B10" s="134" t="s">
        <v>189</v>
      </c>
      <c r="C10" s="114">
        <v>560.98446</v>
      </c>
      <c r="D10" s="118">
        <v>285.179904</v>
      </c>
      <c r="E10" s="135">
        <v>55.804556</v>
      </c>
      <c r="F10" s="133">
        <v>220</v>
      </c>
      <c r="G10" s="115"/>
    </row>
    <row r="11" spans="1:7" ht="21" customHeight="1">
      <c r="A11" s="115" t="s">
        <v>190</v>
      </c>
      <c r="B11" s="134" t="s">
        <v>191</v>
      </c>
      <c r="C11" s="114">
        <v>1.871608</v>
      </c>
      <c r="D11" s="118">
        <v>1.871608</v>
      </c>
      <c r="E11" s="135">
        <v>0</v>
      </c>
      <c r="F11" s="133">
        <v>0</v>
      </c>
      <c r="G11" s="115"/>
    </row>
    <row r="12" spans="1:7" ht="21" customHeight="1">
      <c r="A12" s="115" t="s">
        <v>192</v>
      </c>
      <c r="B12" s="134" t="s">
        <v>193</v>
      </c>
      <c r="C12" s="114">
        <v>1.871608</v>
      </c>
      <c r="D12" s="118">
        <v>1.871608</v>
      </c>
      <c r="E12" s="135">
        <v>0</v>
      </c>
      <c r="F12" s="133">
        <v>0</v>
      </c>
      <c r="G12" s="115"/>
    </row>
    <row r="13" spans="1:7" ht="21" customHeight="1">
      <c r="A13" s="115" t="s">
        <v>194</v>
      </c>
      <c r="B13" s="134" t="s">
        <v>195</v>
      </c>
      <c r="C13" s="114">
        <v>1.871608</v>
      </c>
      <c r="D13" s="118">
        <v>1.871608</v>
      </c>
      <c r="E13" s="135">
        <v>0</v>
      </c>
      <c r="F13" s="133">
        <v>0</v>
      </c>
      <c r="G13" s="115"/>
    </row>
    <row r="14" spans="1:7" ht="21" customHeight="1">
      <c r="A14" s="115" t="s">
        <v>196</v>
      </c>
      <c r="B14" s="134" t="s">
        <v>197</v>
      </c>
      <c r="C14" s="114">
        <v>20.860917</v>
      </c>
      <c r="D14" s="118">
        <v>20.860917</v>
      </c>
      <c r="E14" s="135">
        <v>0</v>
      </c>
      <c r="F14" s="133">
        <v>0</v>
      </c>
      <c r="G14" s="115"/>
    </row>
    <row r="15" spans="1:7" ht="21" customHeight="1">
      <c r="A15" s="115" t="s">
        <v>198</v>
      </c>
      <c r="B15" s="134" t="s">
        <v>199</v>
      </c>
      <c r="C15" s="114">
        <v>20.860917</v>
      </c>
      <c r="D15" s="118">
        <v>20.860917</v>
      </c>
      <c r="E15" s="135">
        <v>0</v>
      </c>
      <c r="F15" s="133">
        <v>0</v>
      </c>
      <c r="G15" s="115"/>
    </row>
    <row r="16" spans="1:7" ht="21" customHeight="1">
      <c r="A16" s="115" t="s">
        <v>200</v>
      </c>
      <c r="B16" s="134" t="s">
        <v>201</v>
      </c>
      <c r="C16" s="114">
        <v>20.860917</v>
      </c>
      <c r="D16" s="118">
        <v>20.860917</v>
      </c>
      <c r="E16" s="135">
        <v>0</v>
      </c>
      <c r="F16" s="133">
        <v>0</v>
      </c>
      <c r="G16" s="115"/>
    </row>
    <row r="17" spans="2:7" ht="12.75" customHeight="1">
      <c r="B17" s="95"/>
      <c r="G17" s="95"/>
    </row>
    <row r="18" ht="12.75" customHeight="1">
      <c r="G18" s="95"/>
    </row>
    <row r="19" ht="12.75" customHeight="1">
      <c r="G19" s="95"/>
    </row>
    <row r="20" spans="7:8" ht="12.75" customHeight="1">
      <c r="G20" s="95"/>
      <c r="H20" s="95"/>
    </row>
    <row r="21" ht="12.75" customHeight="1">
      <c r="H21" s="95"/>
    </row>
    <row r="22" ht="12.75" customHeight="1">
      <c r="H22" s="95"/>
    </row>
    <row r="23" ht="12.75" customHeight="1">
      <c r="H23" s="95"/>
    </row>
    <row r="24" ht="12.75" customHeight="1">
      <c r="H24" s="95"/>
    </row>
    <row r="25" ht="12.75" customHeight="1">
      <c r="H25" s="95"/>
    </row>
    <row r="26" ht="12.75" customHeight="1">
      <c r="H26" s="95"/>
    </row>
    <row r="27" ht="12.75" customHeight="1">
      <c r="H27" s="95"/>
    </row>
  </sheetData>
  <sheetProtection/>
  <mergeCells count="1">
    <mergeCell ref="A2:G3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33203125" style="0" customWidth="1"/>
    <col min="2" max="2" width="30.33203125" style="0" customWidth="1"/>
    <col min="3" max="3" width="12" style="0" customWidth="1"/>
    <col min="4" max="4" width="24.83203125" style="0" customWidth="1"/>
    <col min="5" max="7" width="19.5" style="0" customWidth="1"/>
    <col min="8" max="8" width="16.66015625" style="0" customWidth="1"/>
    <col min="9" max="9" width="12.83203125" style="0" customWidth="1"/>
  </cols>
  <sheetData>
    <row r="1" ht="21.75" customHeight="1">
      <c r="A1" s="86" t="s">
        <v>20</v>
      </c>
    </row>
    <row r="2" spans="1:9" ht="12.75" customHeight="1">
      <c r="A2" s="87" t="s">
        <v>21</v>
      </c>
      <c r="B2" s="87"/>
      <c r="C2" s="87"/>
      <c r="D2" s="87"/>
      <c r="E2" s="87"/>
      <c r="F2" s="87"/>
      <c r="G2" s="87"/>
      <c r="H2" s="87"/>
      <c r="I2" s="87"/>
    </row>
    <row r="3" spans="1:9" ht="18" customHeight="1">
      <c r="A3" s="87"/>
      <c r="B3" s="87"/>
      <c r="C3" s="87"/>
      <c r="D3" s="87"/>
      <c r="E3" s="87"/>
      <c r="F3" s="87"/>
      <c r="G3" s="87"/>
      <c r="H3" s="87"/>
      <c r="I3" s="87"/>
    </row>
    <row r="4" spans="1:9" ht="12.75" customHeight="1">
      <c r="A4" s="128"/>
      <c r="B4" s="128"/>
      <c r="C4" s="128"/>
      <c r="D4" s="128"/>
      <c r="E4" s="128"/>
      <c r="F4" s="128"/>
      <c r="G4" s="128"/>
      <c r="H4" s="128"/>
      <c r="I4" s="129" t="s">
        <v>42</v>
      </c>
    </row>
    <row r="5" spans="1:9" ht="32.25" customHeight="1">
      <c r="A5" s="136" t="s">
        <v>202</v>
      </c>
      <c r="B5" s="126" t="s">
        <v>203</v>
      </c>
      <c r="C5" s="136" t="s">
        <v>204</v>
      </c>
      <c r="D5" s="126" t="s">
        <v>205</v>
      </c>
      <c r="E5" s="126" t="s">
        <v>157</v>
      </c>
      <c r="F5" s="126" t="s">
        <v>180</v>
      </c>
      <c r="G5" s="126" t="s">
        <v>181</v>
      </c>
      <c r="H5" s="126" t="s">
        <v>206</v>
      </c>
      <c r="I5" s="126" t="s">
        <v>183</v>
      </c>
    </row>
    <row r="6" spans="1:9" ht="21" customHeight="1">
      <c r="A6" s="116" t="s">
        <v>166</v>
      </c>
      <c r="B6" s="116" t="s">
        <v>166</v>
      </c>
      <c r="C6" s="116" t="s">
        <v>166</v>
      </c>
      <c r="D6" s="116" t="s">
        <v>166</v>
      </c>
      <c r="E6" s="116">
        <v>1</v>
      </c>
      <c r="F6" s="116">
        <v>2</v>
      </c>
      <c r="G6" s="116">
        <v>3</v>
      </c>
      <c r="H6" s="137">
        <v>4</v>
      </c>
      <c r="I6" s="116" t="s">
        <v>166</v>
      </c>
    </row>
    <row r="7" spans="1:9" ht="24" customHeight="1">
      <c r="A7" s="106"/>
      <c r="B7" s="138" t="s">
        <v>157</v>
      </c>
      <c r="C7" s="131"/>
      <c r="D7" s="117"/>
      <c r="E7" s="118">
        <v>583.716985</v>
      </c>
      <c r="F7" s="133">
        <v>307.912429</v>
      </c>
      <c r="G7" s="114">
        <v>55.804556</v>
      </c>
      <c r="H7" s="114">
        <v>220</v>
      </c>
      <c r="I7" s="115"/>
    </row>
    <row r="8" spans="1:9" ht="24" customHeight="1">
      <c r="A8" s="106" t="s">
        <v>207</v>
      </c>
      <c r="B8" s="138" t="s">
        <v>208</v>
      </c>
      <c r="C8" s="131"/>
      <c r="D8" s="117"/>
      <c r="E8" s="118">
        <v>270.443693</v>
      </c>
      <c r="F8" s="133">
        <v>270.443693</v>
      </c>
      <c r="G8" s="114">
        <v>0</v>
      </c>
      <c r="H8" s="114">
        <v>0</v>
      </c>
      <c r="I8" s="115"/>
    </row>
    <row r="9" spans="1:9" ht="24" customHeight="1">
      <c r="A9" s="106" t="s">
        <v>209</v>
      </c>
      <c r="B9" s="138" t="s">
        <v>210</v>
      </c>
      <c r="C9" s="131" t="s">
        <v>211</v>
      </c>
      <c r="D9" s="117" t="s">
        <v>212</v>
      </c>
      <c r="E9" s="118">
        <v>106.3584</v>
      </c>
      <c r="F9" s="133">
        <v>106.3584</v>
      </c>
      <c r="G9" s="114">
        <v>0</v>
      </c>
      <c r="H9" s="114">
        <v>0</v>
      </c>
      <c r="I9" s="115"/>
    </row>
    <row r="10" spans="1:9" ht="24" customHeight="1">
      <c r="A10" s="106" t="s">
        <v>213</v>
      </c>
      <c r="B10" s="138" t="s">
        <v>214</v>
      </c>
      <c r="C10" s="131" t="s">
        <v>211</v>
      </c>
      <c r="D10" s="117" t="s">
        <v>212</v>
      </c>
      <c r="E10" s="118">
        <v>133.269568</v>
      </c>
      <c r="F10" s="133">
        <v>133.269568</v>
      </c>
      <c r="G10" s="114">
        <v>0</v>
      </c>
      <c r="H10" s="114">
        <v>0</v>
      </c>
      <c r="I10" s="115"/>
    </row>
    <row r="11" spans="1:9" ht="24" customHeight="1">
      <c r="A11" s="106" t="s">
        <v>215</v>
      </c>
      <c r="B11" s="138" t="s">
        <v>216</v>
      </c>
      <c r="C11" s="131" t="s">
        <v>211</v>
      </c>
      <c r="D11" s="117" t="s">
        <v>212</v>
      </c>
      <c r="E11" s="118">
        <v>8.0832</v>
      </c>
      <c r="F11" s="133">
        <v>8.0832</v>
      </c>
      <c r="G11" s="114">
        <v>0</v>
      </c>
      <c r="H11" s="114">
        <v>0</v>
      </c>
      <c r="I11" s="115"/>
    </row>
    <row r="12" spans="1:9" ht="24" customHeight="1">
      <c r="A12" s="106" t="s">
        <v>217</v>
      </c>
      <c r="B12" s="138" t="s">
        <v>218</v>
      </c>
      <c r="C12" s="131" t="s">
        <v>219</v>
      </c>
      <c r="D12" s="117" t="s">
        <v>220</v>
      </c>
      <c r="E12" s="118">
        <v>20.860917</v>
      </c>
      <c r="F12" s="133">
        <v>20.860917</v>
      </c>
      <c r="G12" s="114">
        <v>0</v>
      </c>
      <c r="H12" s="114">
        <v>0</v>
      </c>
      <c r="I12" s="115"/>
    </row>
    <row r="13" spans="1:9" ht="24" customHeight="1">
      <c r="A13" s="106" t="s">
        <v>221</v>
      </c>
      <c r="B13" s="138" t="s">
        <v>222</v>
      </c>
      <c r="C13" s="131" t="s">
        <v>219</v>
      </c>
      <c r="D13" s="117" t="s">
        <v>220</v>
      </c>
      <c r="E13" s="118">
        <v>1.871608</v>
      </c>
      <c r="F13" s="133">
        <v>1.871608</v>
      </c>
      <c r="G13" s="114">
        <v>0</v>
      </c>
      <c r="H13" s="114">
        <v>0</v>
      </c>
      <c r="I13" s="115"/>
    </row>
    <row r="14" spans="1:9" ht="24" customHeight="1">
      <c r="A14" s="106" t="s">
        <v>223</v>
      </c>
      <c r="B14" s="138" t="s">
        <v>224</v>
      </c>
      <c r="C14" s="131"/>
      <c r="D14" s="117"/>
      <c r="E14" s="118">
        <v>255.804556</v>
      </c>
      <c r="F14" s="133">
        <v>0</v>
      </c>
      <c r="G14" s="114">
        <v>55.804556</v>
      </c>
      <c r="H14" s="114">
        <v>200</v>
      </c>
      <c r="I14" s="115"/>
    </row>
    <row r="15" spans="1:9" ht="24" customHeight="1">
      <c r="A15" s="106" t="s">
        <v>225</v>
      </c>
      <c r="B15" s="138" t="s">
        <v>226</v>
      </c>
      <c r="C15" s="131" t="s">
        <v>227</v>
      </c>
      <c r="D15" s="117" t="s">
        <v>228</v>
      </c>
      <c r="E15" s="118">
        <v>41.6</v>
      </c>
      <c r="F15" s="133">
        <v>0</v>
      </c>
      <c r="G15" s="114">
        <v>11.6</v>
      </c>
      <c r="H15" s="114">
        <v>30</v>
      </c>
      <c r="I15" s="115"/>
    </row>
    <row r="16" spans="1:9" ht="24" customHeight="1">
      <c r="A16" s="106" t="s">
        <v>229</v>
      </c>
      <c r="B16" s="138" t="s">
        <v>230</v>
      </c>
      <c r="C16" s="131" t="s">
        <v>227</v>
      </c>
      <c r="D16" s="117" t="s">
        <v>228</v>
      </c>
      <c r="E16" s="118">
        <v>1</v>
      </c>
      <c r="F16" s="133">
        <v>0</v>
      </c>
      <c r="G16" s="114">
        <v>0</v>
      </c>
      <c r="H16" s="114">
        <v>1</v>
      </c>
      <c r="I16" s="115"/>
    </row>
    <row r="17" spans="1:9" ht="24" customHeight="1">
      <c r="A17" s="106" t="s">
        <v>231</v>
      </c>
      <c r="B17" s="138" t="s">
        <v>232</v>
      </c>
      <c r="C17" s="131" t="s">
        <v>227</v>
      </c>
      <c r="D17" s="117" t="s">
        <v>228</v>
      </c>
      <c r="E17" s="118">
        <v>2</v>
      </c>
      <c r="F17" s="133">
        <v>0</v>
      </c>
      <c r="G17" s="114">
        <v>0</v>
      </c>
      <c r="H17" s="114">
        <v>2</v>
      </c>
      <c r="I17" s="115"/>
    </row>
    <row r="18" spans="1:9" ht="24" customHeight="1">
      <c r="A18" s="106" t="s">
        <v>233</v>
      </c>
      <c r="B18" s="138" t="s">
        <v>234</v>
      </c>
      <c r="C18" s="131" t="s">
        <v>227</v>
      </c>
      <c r="D18" s="117" t="s">
        <v>228</v>
      </c>
      <c r="E18" s="118">
        <v>7</v>
      </c>
      <c r="F18" s="133">
        <v>0</v>
      </c>
      <c r="G18" s="114">
        <v>0</v>
      </c>
      <c r="H18" s="114">
        <v>7</v>
      </c>
      <c r="I18" s="115"/>
    </row>
    <row r="19" spans="1:9" ht="24" customHeight="1">
      <c r="A19" s="106" t="s">
        <v>235</v>
      </c>
      <c r="B19" s="138" t="s">
        <v>236</v>
      </c>
      <c r="C19" s="131" t="s">
        <v>227</v>
      </c>
      <c r="D19" s="117" t="s">
        <v>228</v>
      </c>
      <c r="E19" s="118">
        <v>33.1</v>
      </c>
      <c r="F19" s="133">
        <v>0</v>
      </c>
      <c r="G19" s="114">
        <v>13.1</v>
      </c>
      <c r="H19" s="114">
        <v>20</v>
      </c>
      <c r="I19" s="115"/>
    </row>
    <row r="20" spans="1:9" ht="24" customHeight="1">
      <c r="A20" s="106" t="s">
        <v>237</v>
      </c>
      <c r="B20" s="138" t="s">
        <v>238</v>
      </c>
      <c r="C20" s="131" t="s">
        <v>239</v>
      </c>
      <c r="D20" s="117" t="s">
        <v>240</v>
      </c>
      <c r="E20" s="118">
        <v>30</v>
      </c>
      <c r="F20" s="133">
        <v>0</v>
      </c>
      <c r="G20" s="114">
        <v>0</v>
      </c>
      <c r="H20" s="114">
        <v>30</v>
      </c>
      <c r="I20" s="115"/>
    </row>
    <row r="21" spans="1:9" ht="24" customHeight="1">
      <c r="A21" s="106" t="s">
        <v>241</v>
      </c>
      <c r="B21" s="138" t="s">
        <v>242</v>
      </c>
      <c r="C21" s="131" t="s">
        <v>243</v>
      </c>
      <c r="D21" s="117" t="s">
        <v>244</v>
      </c>
      <c r="E21" s="118">
        <v>5</v>
      </c>
      <c r="F21" s="133">
        <v>0</v>
      </c>
      <c r="G21" s="114">
        <v>0</v>
      </c>
      <c r="H21" s="114">
        <v>5</v>
      </c>
      <c r="I21" s="115"/>
    </row>
    <row r="22" spans="1:9" ht="24" customHeight="1">
      <c r="A22" s="106" t="s">
        <v>245</v>
      </c>
      <c r="B22" s="138" t="s">
        <v>246</v>
      </c>
      <c r="C22" s="131" t="s">
        <v>247</v>
      </c>
      <c r="D22" s="117" t="s">
        <v>248</v>
      </c>
      <c r="E22" s="118">
        <v>2</v>
      </c>
      <c r="F22" s="133">
        <v>0</v>
      </c>
      <c r="G22" s="114">
        <v>0</v>
      </c>
      <c r="H22" s="114">
        <v>2</v>
      </c>
      <c r="I22" s="115"/>
    </row>
    <row r="23" spans="1:9" ht="24" customHeight="1">
      <c r="A23" s="106" t="s">
        <v>249</v>
      </c>
      <c r="B23" s="138" t="s">
        <v>250</v>
      </c>
      <c r="C23" s="131" t="s">
        <v>251</v>
      </c>
      <c r="D23" s="117" t="s">
        <v>252</v>
      </c>
      <c r="E23" s="118">
        <v>2</v>
      </c>
      <c r="F23" s="133">
        <v>0</v>
      </c>
      <c r="G23" s="114">
        <v>0</v>
      </c>
      <c r="H23" s="114">
        <v>2</v>
      </c>
      <c r="I23" s="115"/>
    </row>
    <row r="24" spans="1:9" ht="24" customHeight="1">
      <c r="A24" s="106" t="s">
        <v>253</v>
      </c>
      <c r="B24" s="138" t="s">
        <v>254</v>
      </c>
      <c r="C24" s="131" t="s">
        <v>255</v>
      </c>
      <c r="D24" s="117" t="s">
        <v>256</v>
      </c>
      <c r="E24" s="118">
        <v>25</v>
      </c>
      <c r="F24" s="133">
        <v>0</v>
      </c>
      <c r="G24" s="114">
        <v>0</v>
      </c>
      <c r="H24" s="114">
        <v>25</v>
      </c>
      <c r="I24" s="115"/>
    </row>
    <row r="25" spans="1:9" ht="24" customHeight="1">
      <c r="A25" s="106" t="s">
        <v>257</v>
      </c>
      <c r="B25" s="138" t="s">
        <v>258</v>
      </c>
      <c r="C25" s="131" t="s">
        <v>255</v>
      </c>
      <c r="D25" s="117" t="s">
        <v>256</v>
      </c>
      <c r="E25" s="118">
        <v>30</v>
      </c>
      <c r="F25" s="133">
        <v>0</v>
      </c>
      <c r="G25" s="114">
        <v>0</v>
      </c>
      <c r="H25" s="114">
        <v>30</v>
      </c>
      <c r="I25" s="115"/>
    </row>
    <row r="26" spans="1:9" ht="24" customHeight="1">
      <c r="A26" s="106" t="s">
        <v>259</v>
      </c>
      <c r="B26" s="138" t="s">
        <v>260</v>
      </c>
      <c r="C26" s="131" t="s">
        <v>227</v>
      </c>
      <c r="D26" s="117" t="s">
        <v>228</v>
      </c>
      <c r="E26" s="118">
        <v>7.448556</v>
      </c>
      <c r="F26" s="133">
        <v>0</v>
      </c>
      <c r="G26" s="114">
        <v>4.448556</v>
      </c>
      <c r="H26" s="114">
        <v>3</v>
      </c>
      <c r="I26" s="115"/>
    </row>
    <row r="27" spans="1:9" ht="24" customHeight="1">
      <c r="A27" s="106" t="s">
        <v>261</v>
      </c>
      <c r="B27" s="138" t="s">
        <v>262</v>
      </c>
      <c r="C27" s="131" t="s">
        <v>263</v>
      </c>
      <c r="D27" s="117" t="s">
        <v>264</v>
      </c>
      <c r="E27" s="118">
        <v>4</v>
      </c>
      <c r="F27" s="133">
        <v>0</v>
      </c>
      <c r="G27" s="114">
        <v>4</v>
      </c>
      <c r="H27" s="114">
        <v>0</v>
      </c>
      <c r="I27" s="115"/>
    </row>
    <row r="28" spans="1:9" ht="24" customHeight="1">
      <c r="A28" s="106" t="s">
        <v>265</v>
      </c>
      <c r="B28" s="138" t="s">
        <v>266</v>
      </c>
      <c r="C28" s="131" t="s">
        <v>227</v>
      </c>
      <c r="D28" s="117" t="s">
        <v>228</v>
      </c>
      <c r="E28" s="118">
        <v>41.876</v>
      </c>
      <c r="F28" s="133">
        <v>0</v>
      </c>
      <c r="G28" s="114">
        <v>21.876</v>
      </c>
      <c r="H28" s="114">
        <v>20</v>
      </c>
      <c r="I28" s="115"/>
    </row>
    <row r="29" spans="1:9" ht="24" customHeight="1">
      <c r="A29" s="106" t="s">
        <v>267</v>
      </c>
      <c r="B29" s="138" t="s">
        <v>268</v>
      </c>
      <c r="C29" s="131" t="s">
        <v>269</v>
      </c>
      <c r="D29" s="117" t="s">
        <v>270</v>
      </c>
      <c r="E29" s="118">
        <v>23.78</v>
      </c>
      <c r="F29" s="133">
        <v>0</v>
      </c>
      <c r="G29" s="114">
        <v>0.78</v>
      </c>
      <c r="H29" s="114">
        <v>23</v>
      </c>
      <c r="I29" s="115"/>
    </row>
    <row r="30" spans="1:9" ht="24" customHeight="1">
      <c r="A30" s="106" t="s">
        <v>271</v>
      </c>
      <c r="B30" s="138" t="s">
        <v>272</v>
      </c>
      <c r="C30" s="131"/>
      <c r="D30" s="117"/>
      <c r="E30" s="118">
        <v>37.468736</v>
      </c>
      <c r="F30" s="133">
        <v>37.468736</v>
      </c>
      <c r="G30" s="114">
        <v>0</v>
      </c>
      <c r="H30" s="114">
        <v>0</v>
      </c>
      <c r="I30" s="115"/>
    </row>
    <row r="31" spans="1:9" ht="24" customHeight="1">
      <c r="A31" s="106" t="s">
        <v>273</v>
      </c>
      <c r="B31" s="138" t="s">
        <v>274</v>
      </c>
      <c r="C31" s="131" t="s">
        <v>275</v>
      </c>
      <c r="D31" s="117" t="s">
        <v>276</v>
      </c>
      <c r="E31" s="118">
        <v>23.8476</v>
      </c>
      <c r="F31" s="133">
        <v>23.8476</v>
      </c>
      <c r="G31" s="114">
        <v>0</v>
      </c>
      <c r="H31" s="114">
        <v>0</v>
      </c>
      <c r="I31" s="115"/>
    </row>
    <row r="32" spans="1:9" ht="24" customHeight="1">
      <c r="A32" s="106" t="s">
        <v>277</v>
      </c>
      <c r="B32" s="138" t="s">
        <v>278</v>
      </c>
      <c r="C32" s="131" t="s">
        <v>275</v>
      </c>
      <c r="D32" s="117" t="s">
        <v>276</v>
      </c>
      <c r="E32" s="118">
        <v>7.458336</v>
      </c>
      <c r="F32" s="133">
        <v>7.458336</v>
      </c>
      <c r="G32" s="114">
        <v>0</v>
      </c>
      <c r="H32" s="114">
        <v>0</v>
      </c>
      <c r="I32" s="115"/>
    </row>
    <row r="33" spans="1:9" ht="24" customHeight="1">
      <c r="A33" s="106" t="s">
        <v>279</v>
      </c>
      <c r="B33" s="138" t="s">
        <v>280</v>
      </c>
      <c r="C33" s="131" t="s">
        <v>281</v>
      </c>
      <c r="D33" s="117" t="s">
        <v>282</v>
      </c>
      <c r="E33" s="118">
        <v>5.4828</v>
      </c>
      <c r="F33" s="133">
        <v>5.4828</v>
      </c>
      <c r="G33" s="114">
        <v>0</v>
      </c>
      <c r="H33" s="114">
        <v>0</v>
      </c>
      <c r="I33" s="115"/>
    </row>
    <row r="34" spans="1:9" ht="24" customHeight="1">
      <c r="A34" s="106" t="s">
        <v>283</v>
      </c>
      <c r="B34" s="138" t="s">
        <v>284</v>
      </c>
      <c r="C34" s="131" t="s">
        <v>285</v>
      </c>
      <c r="D34" s="117" t="s">
        <v>286</v>
      </c>
      <c r="E34" s="118">
        <v>0.68</v>
      </c>
      <c r="F34" s="133">
        <v>0.68</v>
      </c>
      <c r="G34" s="114">
        <v>0</v>
      </c>
      <c r="H34" s="114">
        <v>0</v>
      </c>
      <c r="I34" s="115"/>
    </row>
    <row r="35" spans="1:9" ht="24" customHeight="1">
      <c r="A35" s="106" t="s">
        <v>287</v>
      </c>
      <c r="B35" s="138" t="s">
        <v>288</v>
      </c>
      <c r="C35" s="131"/>
      <c r="D35" s="117"/>
      <c r="E35" s="118">
        <v>20</v>
      </c>
      <c r="F35" s="133">
        <v>0</v>
      </c>
      <c r="G35" s="114">
        <v>0</v>
      </c>
      <c r="H35" s="114">
        <v>20</v>
      </c>
      <c r="I35" s="115"/>
    </row>
    <row r="36" spans="1:9" ht="24" customHeight="1">
      <c r="A36" s="106" t="s">
        <v>289</v>
      </c>
      <c r="B36" s="138" t="s">
        <v>290</v>
      </c>
      <c r="C36" s="131" t="s">
        <v>291</v>
      </c>
      <c r="D36" s="117" t="s">
        <v>292</v>
      </c>
      <c r="E36" s="118">
        <v>20</v>
      </c>
      <c r="F36" s="133">
        <v>0</v>
      </c>
      <c r="G36" s="114">
        <v>0</v>
      </c>
      <c r="H36" s="114">
        <v>20</v>
      </c>
      <c r="I36" s="115"/>
    </row>
    <row r="38" spans="2:8" ht="12.75" customHeight="1">
      <c r="B38" s="95"/>
      <c r="C38" s="95"/>
      <c r="D38" s="95"/>
      <c r="F38" s="95"/>
      <c r="G38" s="95"/>
      <c r="H38" s="95"/>
    </row>
  </sheetData>
  <sheetProtection/>
  <mergeCells count="1">
    <mergeCell ref="A2:I3"/>
  </mergeCells>
  <printOptions horizontalCentered="1"/>
  <pageMargins left="0.3937007874015747" right="0.3937007874015747" top="0.3937007874015747" bottom="0.3937007874015747" header="0.4999999924907534" footer="0.4999999924907534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showZeros="0" workbookViewId="0" topLeftCell="A1">
      <selection activeCell="F37" sqref="F37"/>
    </sheetView>
  </sheetViews>
  <sheetFormatPr defaultColWidth="9.16015625" defaultRowHeight="12.75" customHeight="1"/>
  <cols>
    <col min="1" max="1" width="22.5" style="0" customWidth="1"/>
    <col min="2" max="2" width="41.83203125" style="0" customWidth="1"/>
    <col min="3" max="6" width="23.5" style="0" customWidth="1"/>
  </cols>
  <sheetData>
    <row r="1" ht="19.5" customHeight="1">
      <c r="A1" s="86" t="s">
        <v>22</v>
      </c>
    </row>
    <row r="2" spans="1:6" ht="33" customHeight="1">
      <c r="A2" s="87" t="s">
        <v>23</v>
      </c>
      <c r="B2" s="87"/>
      <c r="C2" s="87"/>
      <c r="D2" s="87"/>
      <c r="E2" s="87"/>
      <c r="F2" s="87"/>
    </row>
    <row r="3" spans="1:6" ht="12.75" customHeight="1">
      <c r="A3" s="128"/>
      <c r="B3" s="128"/>
      <c r="C3" s="128"/>
      <c r="D3" s="128"/>
      <c r="E3" s="128"/>
      <c r="F3" s="129" t="s">
        <v>42</v>
      </c>
    </row>
    <row r="4" spans="1:6" ht="21.75" customHeight="1">
      <c r="A4" s="126" t="s">
        <v>178</v>
      </c>
      <c r="B4" s="126" t="s">
        <v>179</v>
      </c>
      <c r="C4" s="126" t="s">
        <v>157</v>
      </c>
      <c r="D4" s="126" t="s">
        <v>180</v>
      </c>
      <c r="E4" s="126" t="s">
        <v>181</v>
      </c>
      <c r="F4" s="126" t="s">
        <v>183</v>
      </c>
    </row>
    <row r="5" spans="1:6" ht="21.75" customHeight="1">
      <c r="A5" s="116" t="s">
        <v>166</v>
      </c>
      <c r="B5" s="116" t="s">
        <v>166</v>
      </c>
      <c r="C5" s="116">
        <v>1</v>
      </c>
      <c r="D5" s="116">
        <v>2</v>
      </c>
      <c r="E5" s="116">
        <v>3</v>
      </c>
      <c r="F5" s="116" t="s">
        <v>166</v>
      </c>
    </row>
    <row r="6" spans="1:6" ht="21.75" customHeight="1">
      <c r="A6" s="115"/>
      <c r="B6" s="134" t="s">
        <v>157</v>
      </c>
      <c r="C6" s="114">
        <v>363.716985</v>
      </c>
      <c r="D6" s="118">
        <v>307.912429</v>
      </c>
      <c r="E6" s="135">
        <v>55.804556</v>
      </c>
      <c r="F6" s="115"/>
    </row>
    <row r="7" spans="1:6" ht="21.75" customHeight="1">
      <c r="A7" s="115" t="s">
        <v>184</v>
      </c>
      <c r="B7" s="134" t="s">
        <v>185</v>
      </c>
      <c r="C7" s="114">
        <v>340.98446</v>
      </c>
      <c r="D7" s="118">
        <v>285.179904</v>
      </c>
      <c r="E7" s="135">
        <v>55.804556</v>
      </c>
      <c r="F7" s="115"/>
    </row>
    <row r="8" spans="1:6" ht="21.75" customHeight="1">
      <c r="A8" s="115" t="s">
        <v>186</v>
      </c>
      <c r="B8" s="134" t="s">
        <v>187</v>
      </c>
      <c r="C8" s="114">
        <v>340.98446</v>
      </c>
      <c r="D8" s="118">
        <v>285.179904</v>
      </c>
      <c r="E8" s="135">
        <v>55.804556</v>
      </c>
      <c r="F8" s="115"/>
    </row>
    <row r="9" spans="1:6" ht="21.75" customHeight="1">
      <c r="A9" s="115" t="s">
        <v>188</v>
      </c>
      <c r="B9" s="134" t="s">
        <v>189</v>
      </c>
      <c r="C9" s="114">
        <v>340.98446</v>
      </c>
      <c r="D9" s="118">
        <v>285.179904</v>
      </c>
      <c r="E9" s="135">
        <v>55.804556</v>
      </c>
      <c r="F9" s="115"/>
    </row>
    <row r="10" spans="1:6" ht="21.75" customHeight="1">
      <c r="A10" s="115" t="s">
        <v>190</v>
      </c>
      <c r="B10" s="134" t="s">
        <v>191</v>
      </c>
      <c r="C10" s="114">
        <v>1.871608</v>
      </c>
      <c r="D10" s="118">
        <v>1.871608</v>
      </c>
      <c r="E10" s="135">
        <v>0</v>
      </c>
      <c r="F10" s="115"/>
    </row>
    <row r="11" spans="1:6" ht="21.75" customHeight="1">
      <c r="A11" s="115" t="s">
        <v>192</v>
      </c>
      <c r="B11" s="134" t="s">
        <v>193</v>
      </c>
      <c r="C11" s="114">
        <v>1.871608</v>
      </c>
      <c r="D11" s="118">
        <v>1.871608</v>
      </c>
      <c r="E11" s="135">
        <v>0</v>
      </c>
      <c r="F11" s="115"/>
    </row>
    <row r="12" spans="1:6" ht="21.75" customHeight="1">
      <c r="A12" s="115" t="s">
        <v>194</v>
      </c>
      <c r="B12" s="134" t="s">
        <v>195</v>
      </c>
      <c r="C12" s="114">
        <v>1.871608</v>
      </c>
      <c r="D12" s="118">
        <v>1.871608</v>
      </c>
      <c r="E12" s="135">
        <v>0</v>
      </c>
      <c r="F12" s="115"/>
    </row>
    <row r="13" spans="1:6" ht="21.75" customHeight="1">
      <c r="A13" s="115" t="s">
        <v>196</v>
      </c>
      <c r="B13" s="134" t="s">
        <v>197</v>
      </c>
      <c r="C13" s="114">
        <v>20.860917</v>
      </c>
      <c r="D13" s="118">
        <v>20.860917</v>
      </c>
      <c r="E13" s="135">
        <v>0</v>
      </c>
      <c r="F13" s="115"/>
    </row>
    <row r="14" spans="1:6" ht="21.75" customHeight="1">
      <c r="A14" s="115" t="s">
        <v>198</v>
      </c>
      <c r="B14" s="134" t="s">
        <v>199</v>
      </c>
      <c r="C14" s="114">
        <v>20.860917</v>
      </c>
      <c r="D14" s="118">
        <v>20.860917</v>
      </c>
      <c r="E14" s="135">
        <v>0</v>
      </c>
      <c r="F14" s="115"/>
    </row>
    <row r="15" spans="1:6" ht="21.75" customHeight="1">
      <c r="A15" s="115" t="s">
        <v>200</v>
      </c>
      <c r="B15" s="134" t="s">
        <v>201</v>
      </c>
      <c r="C15" s="114">
        <v>20.860917</v>
      </c>
      <c r="D15" s="118">
        <v>20.860917</v>
      </c>
      <c r="E15" s="135">
        <v>0</v>
      </c>
      <c r="F15" s="115"/>
    </row>
    <row r="16" spans="2:6" ht="12.75" customHeight="1">
      <c r="B16" s="95"/>
      <c r="F16" s="95"/>
    </row>
    <row r="17" ht="12.75" customHeight="1">
      <c r="F17" s="95"/>
    </row>
    <row r="18" spans="1:6" ht="12.75" customHeight="1">
      <c r="A18" s="95"/>
      <c r="B18" s="95"/>
      <c r="C18" s="95"/>
      <c r="D18" s="95"/>
      <c r="E18" s="95"/>
      <c r="F18" s="95"/>
    </row>
    <row r="19" spans="6:7" ht="12.75" customHeight="1">
      <c r="F19" s="95"/>
      <c r="G19" s="95"/>
    </row>
    <row r="20" ht="12.75" customHeight="1">
      <c r="G20" s="95"/>
    </row>
    <row r="21" ht="12.75" customHeight="1">
      <c r="G21" s="95"/>
    </row>
    <row r="22" ht="12.75" customHeight="1">
      <c r="G22" s="95"/>
    </row>
    <row r="23" ht="12.75" customHeight="1">
      <c r="G23" s="95"/>
    </row>
    <row r="24" ht="12.75" customHeight="1">
      <c r="G24" s="95"/>
    </row>
    <row r="25" ht="12.75" customHeight="1">
      <c r="G25" s="95"/>
    </row>
    <row r="26" ht="12.75" customHeight="1">
      <c r="G26" s="95"/>
    </row>
  </sheetData>
  <sheetProtection/>
  <mergeCells count="1">
    <mergeCell ref="A2:F2"/>
  </mergeCells>
  <printOptions horizontalCentered="1"/>
  <pageMargins left="0.3937007874015747" right="0.3937007874015747" top="0.3937007874015747" bottom="0.3937007874015747" header="0.4999999924907534" footer="0.4999999924907534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  B  C</cp:lastModifiedBy>
  <dcterms:created xsi:type="dcterms:W3CDTF">2019-04-01T01:41:35Z</dcterms:created>
  <dcterms:modified xsi:type="dcterms:W3CDTF">2019-11-08T06:45:00Z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